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315" yWindow="-240" windowWidth="27555" windowHeight="6465" tabRatio="230"/>
  </bookViews>
  <sheets>
    <sheet name="Comments (PUBLIC)" sheetId="3" r:id="rId1"/>
    <sheet name="Sheet1" sheetId="2" state="veryHidden" r:id="rId2"/>
  </sheets>
  <definedNames>
    <definedName name="_xlnm._FilterDatabase" localSheetId="0" hidden="1">'Comments (PUBLIC)'!$A$7:$J$747</definedName>
  </definedNames>
  <calcPr calcId="145621"/>
</workbook>
</file>

<file path=xl/calcChain.xml><?xml version="1.0" encoding="utf-8"?>
<calcChain xmlns="http://schemas.openxmlformats.org/spreadsheetml/2006/main">
  <c r="I215" i="2" l="1"/>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111" i="2" l="1"/>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19" i="2" l="1"/>
  <c r="C20" i="2"/>
  <c r="C21" i="2"/>
  <c r="C22" i="2"/>
  <c r="C23" i="2"/>
  <c r="C24" i="2"/>
  <c r="C25" i="2"/>
  <c r="C26" i="2"/>
  <c r="C27" i="2"/>
  <c r="C28" i="2"/>
  <c r="C29" i="2"/>
  <c r="I6" i="2" l="1"/>
  <c r="M6" i="2"/>
  <c r="C12" i="2" l="1"/>
  <c r="C13" i="2"/>
  <c r="C14" i="2"/>
  <c r="C15" i="2"/>
  <c r="C16" i="2"/>
  <c r="C17" i="2"/>
  <c r="C18" i="2"/>
  <c r="C9" i="2"/>
  <c r="C8" i="2"/>
  <c r="C7" i="2"/>
  <c r="C6" i="2"/>
  <c r="M3" i="2" l="1"/>
  <c r="M4" i="2"/>
  <c r="M5"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 i="2"/>
  <c r="C185" i="2" l="1"/>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3" i="2"/>
  <c r="C4" i="2"/>
  <c r="C5" i="2"/>
  <c r="C10" i="2"/>
  <c r="C11" i="2"/>
  <c r="I178" i="2" l="1"/>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3" i="2"/>
  <c r="I4" i="2"/>
  <c r="I5"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2" i="2"/>
  <c r="C2" i="2"/>
</calcChain>
</file>

<file path=xl/sharedStrings.xml><?xml version="1.0" encoding="utf-8"?>
<sst xmlns="http://schemas.openxmlformats.org/spreadsheetml/2006/main" count="6372" uniqueCount="1850">
  <si>
    <t>Deliverable Name</t>
  </si>
  <si>
    <t>Version No.</t>
  </si>
  <si>
    <t>No</t>
  </si>
  <si>
    <t>Commented by</t>
  </si>
  <si>
    <t>Page</t>
  </si>
  <si>
    <t>Section</t>
  </si>
  <si>
    <t>Requirement ID</t>
  </si>
  <si>
    <t>Comment</t>
  </si>
  <si>
    <t>ID</t>
  </si>
  <si>
    <t>Name</t>
  </si>
  <si>
    <t>Institutions</t>
  </si>
  <si>
    <t>Section Zone</t>
  </si>
  <si>
    <t>Section BreB</t>
  </si>
  <si>
    <t>Formula</t>
  </si>
  <si>
    <t>General</t>
  </si>
  <si>
    <t>General Comment</t>
  </si>
  <si>
    <t>Banca d'Italia</t>
  </si>
  <si>
    <t>Banque de France</t>
  </si>
  <si>
    <t>De Nederlandsche Bank</t>
  </si>
  <si>
    <t>Deutsche Bundesbank</t>
  </si>
  <si>
    <t>Latvijas Banka</t>
  </si>
  <si>
    <t>Oesterreichische Nationalbank</t>
  </si>
  <si>
    <t>Banco de España</t>
  </si>
  <si>
    <t>Banka Slovenije</t>
  </si>
  <si>
    <t>1.1 OVERVIEW</t>
  </si>
  <si>
    <t>NBB/Banque Nationale de Belgique</t>
  </si>
  <si>
    <t>Bank of Greece</t>
  </si>
  <si>
    <t>Central Bank of Cyprus</t>
  </si>
  <si>
    <t>Banque centrale du Luxembourg</t>
  </si>
  <si>
    <t>Banco de Portugal</t>
  </si>
  <si>
    <t>Suomen Pankki - Finlands Bank</t>
  </si>
  <si>
    <t>Central Bank of Ireland</t>
  </si>
  <si>
    <t>Central Bank of Malta</t>
  </si>
  <si>
    <t>Národná banka Slovenska</t>
  </si>
  <si>
    <t>Danmarks Nationalbank</t>
  </si>
  <si>
    <t>Croatian National Bank</t>
  </si>
  <si>
    <t>Narodowy Bank Polski</t>
  </si>
  <si>
    <t>Service Provider Central Banks (4CB)</t>
  </si>
  <si>
    <t>Banca Intesa Sanpaolo</t>
  </si>
  <si>
    <t>Banco Santander SA</t>
  </si>
  <si>
    <t>BNP Paribas SA</t>
  </si>
  <si>
    <t>Citibank N.A. London</t>
  </si>
  <si>
    <t>Commerzbank AG</t>
  </si>
  <si>
    <t>Danske Bank</t>
  </si>
  <si>
    <t>Deutsche Bank AG</t>
  </si>
  <si>
    <t>DZ BANK AG</t>
  </si>
  <si>
    <t>ING Bank NV</t>
  </si>
  <si>
    <t>Landesbank Baden-Württemberg</t>
  </si>
  <si>
    <t>Société Générale</t>
  </si>
  <si>
    <t>Unicredit SPA</t>
  </si>
  <si>
    <t>Document Name</t>
  </si>
  <si>
    <t>Figure 1</t>
  </si>
  <si>
    <t>SHRD.UR.ESMIG.ALL.000.010</t>
  </si>
  <si>
    <t>SHRD.UR.ESMIG.ALL.000.020</t>
  </si>
  <si>
    <t>SHRD.UR.ESMIG.ALL.000.030</t>
  </si>
  <si>
    <t>SHRD.UR.ESMIG.ALL.000.040</t>
  </si>
  <si>
    <t>SHRD.UR.ESMIG.ALL.000.050</t>
  </si>
  <si>
    <t>SHRD.UR.ESMIG.ALL.000.060</t>
  </si>
  <si>
    <t>SHRD.UR.ESMIG.ALL.000.070</t>
  </si>
  <si>
    <t>SHRD.UR.ESMIG.ALL.000.080</t>
  </si>
  <si>
    <t>SHRD.UR.ESMIG.ALL.000.090</t>
  </si>
  <si>
    <t>SHRD.UR.ESMIG.ALL.000.100</t>
  </si>
  <si>
    <t>SHRD.UR.ESMIG.ALL.000.110</t>
  </si>
  <si>
    <t>SHRD.UR.ESMIG.ALL.000.120</t>
  </si>
  <si>
    <t>SHRD.UR.ESMIG.ALL.000.130</t>
  </si>
  <si>
    <t>SHRD.UR.ESMIG.ALL.000.140</t>
  </si>
  <si>
    <t>SHRD.UR.ESMIG.ALL.000.150</t>
  </si>
  <si>
    <t>SHRD.UR.ESMIG.ALL.000.160</t>
  </si>
  <si>
    <t>SHRD.UR.ESMIG.ALL.000.170</t>
  </si>
  <si>
    <t>SHRD.UR.ESMIG.ALL.000.180</t>
  </si>
  <si>
    <t>SHRD.UR.ESMIG.ALL.000.190</t>
  </si>
  <si>
    <t>SHRD.UR.ESMIG.ALL.000.200</t>
  </si>
  <si>
    <t>SHRD.UR.ESMIG.ALL.000.210</t>
  </si>
  <si>
    <t>SHRD.UR.ESMIG.ALL.000.220</t>
  </si>
  <si>
    <t>SHRD.UR.ESMIG.ALL.000.230</t>
  </si>
  <si>
    <t>SHRD.UR.ESMIG.ALL.000.240</t>
  </si>
  <si>
    <t>SHRD.UR.ESMIG.ALL.000.250</t>
  </si>
  <si>
    <t>SHRD.UR.ESMIG.ALL.000.270</t>
  </si>
  <si>
    <t>SHRD.UR.ESMIG.ALL.000.300</t>
  </si>
  <si>
    <t>SHRD.UR.ESMIG.ALL.000.310</t>
  </si>
  <si>
    <t>SHRD.UR.ESMIG.ALL.000.320</t>
  </si>
  <si>
    <t>SHRD.UR.ESMIG.ALL.000.330</t>
  </si>
  <si>
    <t>SHRD.UR.ESMIG.ALL.000.340</t>
  </si>
  <si>
    <t>SHRD.UR.ESMIG.ALL.000.350</t>
  </si>
  <si>
    <t>SHRD.UR.ESMIG.ALL.000.360</t>
  </si>
  <si>
    <t>SHRD.UR.ESMIG.ALL.000.370</t>
  </si>
  <si>
    <t>SHRD.UR.ESMIG.ALL.000.380</t>
  </si>
  <si>
    <t>SHRD.UR.ESMIG.ALL.000.390</t>
  </si>
  <si>
    <t>SHRD.UR.ESMIG.ALL.000.410</t>
  </si>
  <si>
    <t>SHRD.UR.ESMIG.ALL.000.430</t>
  </si>
  <si>
    <t>SHRD.UR.ESMIG.ALL.000.440</t>
  </si>
  <si>
    <t>SHRD.UR.ESMIG.ALL.000.450</t>
  </si>
  <si>
    <t>Context diagram for Eurosystem Single Market Infrastructure Gateway</t>
  </si>
  <si>
    <t>Connectivity through Multiple Network Services Providers</t>
  </si>
  <si>
    <t>Network agnostic - no proprietary features</t>
  </si>
  <si>
    <t>Single access to all market infrastructure services</t>
  </si>
  <si>
    <t>Support for business continuity</t>
  </si>
  <si>
    <t>Support for business continuity - no message loss</t>
  </si>
  <si>
    <t>Redundancy against single component failures</t>
  </si>
  <si>
    <t>Restart after disaster (RAD)</t>
  </si>
  <si>
    <t>Authentication and authorisation</t>
  </si>
  <si>
    <t>Supported protocols to access the A2A services</t>
  </si>
  <si>
    <t>Supported protocols to access the A2A services: DEP</t>
  </si>
  <si>
    <t>Compliant with Cyber Security Requirements</t>
  </si>
  <si>
    <t>Support of security services - firewall</t>
  </si>
  <si>
    <t>Support of security services - Intrusion Prevention System (IPS)</t>
  </si>
  <si>
    <t>Support of security services – Local Traffic Manager (LTM)</t>
  </si>
  <si>
    <t>Support of security services – Application Security Manager (ASM)</t>
  </si>
  <si>
    <t>Support of security services</t>
  </si>
  <si>
    <t>Service time of ESMIG</t>
  </si>
  <si>
    <t>Response time and throughput of ESMIG</t>
  </si>
  <si>
    <t>Feature catalogue of ESMIG</t>
  </si>
  <si>
    <t>Scalability</t>
  </si>
  <si>
    <t>Independency of services regarding volumes</t>
  </si>
  <si>
    <t>Archiving of inbound and outbound communications and events</t>
  </si>
  <si>
    <t>Logging of all inbound and outbound communications and events</t>
  </si>
  <si>
    <t>Provision of A2A and U2A services</t>
  </si>
  <si>
    <t>Provision of retry mechanism for S&amp;F communication modes</t>
  </si>
  <si>
    <t>Provision of message and file channel</t>
  </si>
  <si>
    <t>Provision of message routing to the external party</t>
  </si>
  <si>
    <t>Resending of messages and files</t>
  </si>
  <si>
    <t>Validation checks regarding access to service</t>
  </si>
  <si>
    <t>Single sign-on for all market infrastructure services in U2A</t>
  </si>
  <si>
    <t>Concatenation</t>
  </si>
  <si>
    <t>SHRD.UR.ESMIG.ALL.000.260</t>
  </si>
  <si>
    <t>SHRD.UR.ESMIG.ALL.000.280</t>
  </si>
  <si>
    <t>SHRD.UR.ESMIG.ALL.000.290</t>
  </si>
  <si>
    <t>SHRD.UR.ESMIG.ALL.000.400</t>
  </si>
  <si>
    <t>SHRD.UR.ESMIG.ALL.000.420</t>
  </si>
  <si>
    <t>SHRD.UR.ESMIG.ALL.000.460</t>
  </si>
  <si>
    <t>1.2 EUROSYSTEM SINGLE MARKET INFRASTRUCTURE GATEWAY – NONFUNCTIONAL</t>
  </si>
  <si>
    <t>SHRD.UR.ESMIG.NFR.010</t>
  </si>
  <si>
    <t>SHRD.UR.ESMIG.NFR.020</t>
  </si>
  <si>
    <t>SHRD.UR.ESMIG.NFR.030</t>
  </si>
  <si>
    <t>SHRD.UR.ESMIG.NFR.040</t>
  </si>
  <si>
    <t>SHRD.UR.ESMIG.NFR.050</t>
  </si>
  <si>
    <t>SHRD.UR.ESMIG.NFR.060</t>
  </si>
  <si>
    <t>SHRD.UR.ESMIG.NFR.070</t>
  </si>
  <si>
    <t>SHRD.UR.ESMIG.NFR.080</t>
  </si>
  <si>
    <t>SHRD.UR.ESMIG.NFR.090</t>
  </si>
  <si>
    <t>SHRD.UR.ESMIG.NFR.100</t>
  </si>
  <si>
    <t>2.1 OVERVIEW</t>
  </si>
  <si>
    <t>Figure 2</t>
  </si>
  <si>
    <t>Table 1</t>
  </si>
  <si>
    <t>SHRD.UR.CRDM.ALL.000.010</t>
  </si>
  <si>
    <t>SHRD.UR.CRDM.ALL.000.020</t>
  </si>
  <si>
    <t>SHRD.UR.CRDM.ALL.000.030</t>
  </si>
  <si>
    <t>2.2 CREATE AN OCCURRENCE OF COMMON REFERENCE DATA</t>
  </si>
  <si>
    <t>SHRD.UR.CRDM.CRERD.010.010</t>
  </si>
  <si>
    <t>SHRD.UR.CRDM.CRERD.010.020</t>
  </si>
  <si>
    <t>SHRD.UR.CRDM.CRERD.020.010</t>
  </si>
  <si>
    <t>SHRD.UR.CRDM.CRERD.020.020</t>
  </si>
  <si>
    <t>SHRD.UR.CRDM.CRERD.020.030</t>
  </si>
  <si>
    <t>SHRD.UR.CRDM.CRERD.020.040</t>
  </si>
  <si>
    <t>SHRD.UR.CRDM.CRERD.020.050</t>
  </si>
  <si>
    <t>SHRD.UR.CRDM.CRERD.020.060</t>
  </si>
  <si>
    <t>SHRD.UR.CRDM.CRERD.020.070</t>
  </si>
  <si>
    <t>2.3 AMEND AN OCCURRENCE OF COMMON REFERENCE DATA</t>
  </si>
  <si>
    <t>SHRD.UR.CRDM.AMDRD.010.010</t>
  </si>
  <si>
    <t>SHRD.UR.CRDM.AMDRD.010.020</t>
  </si>
  <si>
    <t>SHRD.UR.CRDM.AMDRD.020.010</t>
  </si>
  <si>
    <t>SHRD.UR.CRDM.AMDRD.020.020</t>
  </si>
  <si>
    <t>SHRD.UR.CRDM.AMDRD.020.030</t>
  </si>
  <si>
    <t>SHRD.UR.CRDM.AMDRD.020.040</t>
  </si>
  <si>
    <t>SHRD.UR.CRDM.AMDRD.020.050</t>
  </si>
  <si>
    <t>SHRD.UR.CRDM.AMDRD.020.060</t>
  </si>
  <si>
    <t>SHRD.UR.CRDM.AMDRD.020.070</t>
  </si>
  <si>
    <t>SHRD.UR.CRDM.AMDRD.030.010</t>
  </si>
  <si>
    <t>SHRD.UR.CRDM.AMDRD.030.020</t>
  </si>
  <si>
    <t>2.4 DELETE AN OCCURRENCE OF COMMON REFERENCE DATA</t>
  </si>
  <si>
    <t>SHRD.UR.CRDM.DELRD.010.010</t>
  </si>
  <si>
    <t>SHRD.UR.CRDM.DELRD.010.020</t>
  </si>
  <si>
    <t>SHRD.UR.CRDM.DELRD.020.010</t>
  </si>
  <si>
    <t>SHRD.UR.CRDM.DELRD.020.020</t>
  </si>
  <si>
    <t>SHRD.UR.CRDM.DELRD.020.030</t>
  </si>
  <si>
    <t>SHRD.UR.CRDM.DELRD.030.010</t>
  </si>
  <si>
    <t>2.5 PROPAGATE CHANGES</t>
  </si>
  <si>
    <t>SHRD.UR.CRDM.PROP.000.010</t>
  </si>
  <si>
    <t>SHRD.UR.CRDM.PROP.000.020</t>
  </si>
  <si>
    <t>SHRD.UR.CRDM.PROP.000.030</t>
  </si>
  <si>
    <t>SHRD.UR.CRDM.PROP.000.040</t>
  </si>
  <si>
    <t>SHRD.UR.CRDM.PROP.000.050</t>
  </si>
  <si>
    <t>2.6 BLOCK AN OCCURRENCE OF COMMON REFERENCE DATA</t>
  </si>
  <si>
    <t>SHRD.UR.CRDM.BLKRD.010.010</t>
  </si>
  <si>
    <t>SHRD.UR.CRDM.BLKRD.010.020</t>
  </si>
  <si>
    <t>SHRD.UR.CRDM.BLKRD.020.010</t>
  </si>
  <si>
    <t>SHRD.UR.CRDM.BLKRD.020.020</t>
  </si>
  <si>
    <t>SHRD.UR.CRDM.BLKRD.020.030</t>
  </si>
  <si>
    <t>SHRD.UR.CRDM.BLKRD.020.040</t>
  </si>
  <si>
    <t>SHRD.UR.CRDM.BLKRD.020.050</t>
  </si>
  <si>
    <t>SHRD.UR.CRDM.BLKRD.020.060</t>
  </si>
  <si>
    <t>SHRD.UR.CRDM.BLKRD.030.010</t>
  </si>
  <si>
    <t>SHRD.UR.CRDM.BLKRD.030.030</t>
  </si>
  <si>
    <t>SHRD.UR.CRDM.BLKRD.030.040</t>
  </si>
  <si>
    <t>SHRD.UR.CRDM.BLKRD.030.050</t>
  </si>
  <si>
    <t>SHRD.UR.CRDM.BLKRD.030.060</t>
  </si>
  <si>
    <t>SHRD.UR.CRDM.BLKRD.030.070</t>
  </si>
  <si>
    <t>2.7 UNBLOCK AN OCCURRENCE OF COMMON REFERENCE DATA</t>
  </si>
  <si>
    <t>SHRD.UR.CRDM.UNBLKRD.010.010</t>
  </si>
  <si>
    <t>SHRD.UR.CRDM.UNBLKRD.010.020</t>
  </si>
  <si>
    <t>SHRD.UR.CRDM.UNBLKRD.020.010</t>
  </si>
  <si>
    <t>SHRD.UR.CRDM.UNBLKRD.020.020</t>
  </si>
  <si>
    <t>SHRD.UR.CRDM.UNBLKRD.020.030</t>
  </si>
  <si>
    <t>SHRD.UR.CRDM.UNBLKRD.020.040</t>
  </si>
  <si>
    <t>SHRD.UR.CRDM.UNBLKRD.020.050</t>
  </si>
  <si>
    <t>SHRD.UR.CRDM.UNBLKRD.020.060</t>
  </si>
  <si>
    <t>2.8 CLOSE A CASH ACCOUNT</t>
  </si>
  <si>
    <t>SHRD.UR.CRDM.CLOACC.010.010</t>
  </si>
  <si>
    <t>SHRD.UR.CRDM.CLOACC.010.020</t>
  </si>
  <si>
    <t>SHRD.UR.CRDM.CLOACC.020.010</t>
  </si>
  <si>
    <t>SHRD.UR.CRDM.CLOACC.020.020</t>
  </si>
  <si>
    <t>SHRD.UR.CRDM.CLOACC.020.030</t>
  </si>
  <si>
    <t>SHRD.UR.CRDM.CLOACC.020.040</t>
  </si>
  <si>
    <t>SHRD.UR.CRDM.CLOACC.020.050</t>
  </si>
  <si>
    <t>SHRD.UR.CRDM.CLOACC.030.010</t>
  </si>
  <si>
    <t>SHRD.UR.CRDM.CLOACC.030.020</t>
  </si>
  <si>
    <t>SHRD.UR.CRDM.CLOACC.030.030</t>
  </si>
  <si>
    <t>2.9 DIRECTORY SERVICE</t>
  </si>
  <si>
    <t>SHRD.UR.CRDM.DIR.000.010</t>
  </si>
  <si>
    <t>SHRD.UR.CRDM.DIR.000.020</t>
  </si>
  <si>
    <t>SHRD.UR.CRDM.DIR.000.030</t>
  </si>
  <si>
    <t>SHRD.UR.CRDM.DIR.000.040</t>
  </si>
  <si>
    <t>SHRD.UR.CRDM.DIR.000.050</t>
  </si>
  <si>
    <t>SHRD.UR.CRDM.DIR.000.060</t>
  </si>
  <si>
    <t>2.10 COMMON REFERENCE DATA MANAGEMENT – NON-FUNCTIONAL REQUIREMENTS</t>
  </si>
  <si>
    <t>SHRD.UR.CRDM.NFR.010</t>
  </si>
  <si>
    <t>SHRD.UR.CRDM.NFR.020</t>
  </si>
  <si>
    <t>SHRD.UR.CRDM.NFR.030</t>
  </si>
  <si>
    <t>SHRD.UR.CRDM.NFR.040</t>
  </si>
  <si>
    <t>SHRD.UR.CRDM.NFR.050</t>
  </si>
  <si>
    <t>SHRD.UR.CRDM.NFR.060</t>
  </si>
  <si>
    <t>3.1 OVERVIEW</t>
  </si>
  <si>
    <t>Figure 3</t>
  </si>
  <si>
    <t>Table 2</t>
  </si>
  <si>
    <t>3.2 SCHEDULER PROCESS</t>
  </si>
  <si>
    <t>SHRD.UR.BD.SCHED.000.010</t>
  </si>
  <si>
    <t>SHRD.UR.BD.SCHED.000.020</t>
  </si>
  <si>
    <t>SHRD.UR.BD.SCHED.000.030</t>
  </si>
  <si>
    <t>SHRD.UR.BD.SCHED.000.040</t>
  </si>
  <si>
    <t>SHRD.UR.BD.SCHED.000.050</t>
  </si>
  <si>
    <t>3.3 END OF DAY/START OF DAY PROCESS</t>
  </si>
  <si>
    <t>SHRD.UR.BD.EODSOD.000.010</t>
  </si>
  <si>
    <t>SHRD.UR.BD.EODSOD.000.020</t>
  </si>
  <si>
    <t>SHRD.UR.BD.EODSOD.000.030</t>
  </si>
  <si>
    <t>SHRD.UR.BD.EODSOD.000.040</t>
  </si>
  <si>
    <t>SHRD.UR.BD.EODSOD.000.050</t>
  </si>
  <si>
    <t>SHRD.UR.BD.EODSOD.000.060</t>
  </si>
  <si>
    <t>SHRD.UR.BD.EODSOD.000.070</t>
  </si>
  <si>
    <t>SHRD.UR.BD.EODSOD.000.080</t>
  </si>
  <si>
    <t>SHRD.UR.BD.EODSOD.000.090</t>
  </si>
  <si>
    <t>SHRD.UR.BD.EODSOD.000.100</t>
  </si>
  <si>
    <t>SHRD.UR.BD.EODSOD.000.110</t>
  </si>
  <si>
    <t>SHRD.UR.BD.EODSOD.000.120</t>
  </si>
  <si>
    <t>3.4 AVAILABILITY OF SERVICES</t>
  </si>
  <si>
    <t>Figure 4</t>
  </si>
  <si>
    <t>SHRD.UR.BD.OPER.000.010</t>
  </si>
  <si>
    <t>SHRD.UR.BD.OPER.000.020</t>
  </si>
  <si>
    <t>SHRD.UR.BD.OPER.000.030</t>
  </si>
  <si>
    <t>SHRD.UR.BD.OPER.000.040</t>
  </si>
  <si>
    <t>SHRD.UR.BD.OPER.000.050</t>
  </si>
  <si>
    <t>SHRD.UR.BD.OPER.000.060</t>
  </si>
  <si>
    <t>SHRD.UR.BD.OPER.000.070</t>
  </si>
  <si>
    <t>SHRD.UR.BD.OPER.000.080</t>
  </si>
  <si>
    <t>SHRD.UR.BD.OPER.000.090</t>
  </si>
  <si>
    <t>SHRD.UR.BD.OPER.000.100</t>
  </si>
  <si>
    <t>SHRD.UR.BD.OPER.000.110</t>
  </si>
  <si>
    <t>SHRD.UR.BD.OPER.000.120</t>
  </si>
  <si>
    <t>SHRD.UR.BD.OPER.000.130</t>
  </si>
  <si>
    <t>SHRD.UR.BD.OPER.000.140</t>
  </si>
  <si>
    <t>4.1 OVERVIEW</t>
  </si>
  <si>
    <t>Table 3</t>
  </si>
  <si>
    <t>SHRD.UR.URA.ALL.000.010</t>
  </si>
  <si>
    <t>SHRD.UR.URA.ALL.000.020</t>
  </si>
  <si>
    <t>SHRD.UR.URA.ALL.000.030</t>
  </si>
  <si>
    <t>SHRD.UR.URA.ALL.000.040</t>
  </si>
  <si>
    <t>SHRD.UR.URA.ALL.000.050</t>
  </si>
  <si>
    <t>4.2 TWO-EYES APPROVAL</t>
  </si>
  <si>
    <t>SHRD.UR.URA.2EYE.000.010</t>
  </si>
  <si>
    <t>SHRD.UR.URA.2EYE.000.020</t>
  </si>
  <si>
    <t>4.3 FOUR-EYES APPROVAL</t>
  </si>
  <si>
    <t>SHRD.UR.URA.4EYE.000.010</t>
  </si>
  <si>
    <t>SHRD.UR.URA.4EYE.000.020</t>
  </si>
  <si>
    <t>SHRD.UR.URA.4EYE.000.030</t>
  </si>
  <si>
    <t>SHRD.UR.URA.4EYE.000.040</t>
  </si>
  <si>
    <t>5.1 OVERVIEW</t>
  </si>
  <si>
    <t>Figure 5</t>
  </si>
  <si>
    <t>Table 4</t>
  </si>
  <si>
    <t>5.2 QUERY</t>
  </si>
  <si>
    <t>SHRD.UR.IR.QRY.010.010</t>
  </si>
  <si>
    <t>SHRD.UR.IR.QRY.010.020</t>
  </si>
  <si>
    <t>SHRD.UR.IR.QRY.010.030</t>
  </si>
  <si>
    <t>SHRD.UR.IR.QRY.010.040</t>
  </si>
  <si>
    <t>SHRD.UR.IR.QRY.020.010</t>
  </si>
  <si>
    <t>SHRD.UR.IR.QRY.020.020</t>
  </si>
  <si>
    <t>SHRD.UR.IR.QRY.020.030</t>
  </si>
  <si>
    <t>SHRD.UR.IR.QRY.020.040</t>
  </si>
  <si>
    <t>SHRD.UR.IR.QRY.030.010</t>
  </si>
  <si>
    <t>SHRD.UR.IR.QRY.030.020</t>
  </si>
  <si>
    <t>SHRD.UR.IR.QRY.030.030</t>
  </si>
  <si>
    <t>5.3 PRODUCE AND SEND SCHEDULED REPORT A2A</t>
  </si>
  <si>
    <t>SHRD.UR.IR.SCHRPT.010.010</t>
  </si>
  <si>
    <t>SHRD.UR.IR.SCHRPT.020.010</t>
  </si>
  <si>
    <t>SHRD.UR.IR.SCHRPT.030.010</t>
  </si>
  <si>
    <t>SHRD.UR.IR.SCHRPT.040.010</t>
  </si>
  <si>
    <t>SHRD.UR.IR.SCHRPT.050.010</t>
  </si>
  <si>
    <t>SHRD.UR.IR.SCHRPT.050.020</t>
  </si>
  <si>
    <t>5.4 AD-HOC REPORT REQUEST</t>
  </si>
  <si>
    <t>SHRD.UR.IR.RQSTRPT.010.010</t>
  </si>
  <si>
    <t>SHRD.UR.IR.RQSTRPT.020.010</t>
  </si>
  <si>
    <t>SHRD.UR.IR.RQSTRPT.020.020</t>
  </si>
  <si>
    <t>SHRD.UR.IR.RQSTRPT.030.010</t>
  </si>
  <si>
    <t>SHRD.UR.IR.RQSTRPT.030.020</t>
  </si>
  <si>
    <t>SHRD.UR.IR.RQSTRPT.040.010</t>
  </si>
  <si>
    <t>SHRD.UR.IR.RQSTRPT.050.010</t>
  </si>
  <si>
    <t>SHRD.UR.IR.RQSTRPT.060.010</t>
  </si>
  <si>
    <t>SHRD.UR.IR.RQSTRPT.070.010</t>
  </si>
  <si>
    <t>5.5 INFORMATION AND REPORTING – NON-FUNCTIONAL REQUIREMENTS</t>
  </si>
  <si>
    <t>SHRD.UR.IR.NFR.010</t>
  </si>
  <si>
    <t>SHRD.UR.IR.NFR.020</t>
  </si>
  <si>
    <t>SHRD.UR.IR.NFR.030</t>
  </si>
  <si>
    <t>SHRD.UR.IR.NFR.040</t>
  </si>
  <si>
    <t>SHRD.UR.IR.NFR.050</t>
  </si>
  <si>
    <t>6.1 OVERVIEW</t>
  </si>
  <si>
    <t>Figure 6</t>
  </si>
  <si>
    <t>Table 5</t>
  </si>
  <si>
    <t>6.2 DATA WAREHOUSE INFORMATION COLLECTION</t>
  </si>
  <si>
    <t>SHRD.UR.DWH.COLL.010.010</t>
  </si>
  <si>
    <t>SHRD.UR.DWH.COLL.010.020</t>
  </si>
  <si>
    <t>SHRD.UR.DWH.COLL.010.030</t>
  </si>
  <si>
    <t>SHRD.UR.DWH.COLL.010.040</t>
  </si>
  <si>
    <t>SHRD.UR.DWH.COLL.010.050</t>
  </si>
  <si>
    <t>6.3 DATA WAREHOUSE GATHER INFORMATION FOR INFORMATION AND REPORTING</t>
  </si>
  <si>
    <t>SHRD.UR.DWH.GATH.010.010</t>
  </si>
  <si>
    <t>SHRD.UR.DWH.GATH.010.020</t>
  </si>
  <si>
    <t>SHRD.UR.DWH.GATH.010.030</t>
  </si>
  <si>
    <t>7.1 GENERAL FRAMEWORK</t>
  </si>
  <si>
    <t>SHRD.UR.NFR.ALL.000.010</t>
  </si>
  <si>
    <t>SHRD.UR.NFR.ALL.000.020</t>
  </si>
  <si>
    <t>7.2 INFORMATION SECURITY</t>
  </si>
  <si>
    <t>SHRD.UR.NFR.ALL.000.030</t>
  </si>
  <si>
    <t>7.3 CYBER RESILIENCE</t>
  </si>
  <si>
    <t>SHRD.UR.NFR.ALL.000.040</t>
  </si>
  <si>
    <t>7.4 SERVICE DESK</t>
  </si>
  <si>
    <t>SHRD.UR.NFR.ALL.000.050</t>
  </si>
  <si>
    <t>SHRD.UR.NFR.ALL.000.060</t>
  </si>
  <si>
    <t>SHRD.UR.NFR.ALL.000.070</t>
  </si>
  <si>
    <t>SHRD.UR.NFR.ALL.000.080</t>
  </si>
  <si>
    <t>SHRD.UR.NFR.ALL.000.090</t>
  </si>
  <si>
    <t>7.5 GENERAL BUSINESS CONTINUITY REQUIREMENTS</t>
  </si>
  <si>
    <t>SHRD.UR.NFR.ALL.000.100</t>
  </si>
  <si>
    <t>SHRD.UR.NFR.ALL.000.110</t>
  </si>
  <si>
    <t>SHRD.UR.NFR.ALL.000.120</t>
  </si>
  <si>
    <t>SHRD.UR.NFR.ALL.000.130</t>
  </si>
  <si>
    <t>7.6 SERVICE MANAGEMENT</t>
  </si>
  <si>
    <t>SHRD.UR.NFR.ALL.000.140</t>
  </si>
  <si>
    <t>7.7 CLOCK SYNCHRONISATION</t>
  </si>
  <si>
    <t>SHRD.UR.NFR.ALL.000.150</t>
  </si>
  <si>
    <t>7.8 TESTING REQUIREMENTS [PLACE HOLDER]</t>
  </si>
  <si>
    <t>8.1 GENERAL USER REQUIREMENTS FOR USER INTERACTION</t>
  </si>
  <si>
    <t>SHRD.UR.ALL.UI.010</t>
  </si>
  <si>
    <t>SHRD.UR.ALL.UI.020</t>
  </si>
  <si>
    <t>SHRD.UR.ALL.UI.030</t>
  </si>
  <si>
    <t>SHRD.UR.ALL.UI.040</t>
  </si>
  <si>
    <t>SHRD.UR.ALL.UI.050</t>
  </si>
  <si>
    <t>SHRD.UR.ALL.UI.060</t>
  </si>
  <si>
    <t>8.2 USER INTERACTION FOR EUROSYSTEM SINGLE MARKET INFRASTRUCTURE</t>
  </si>
  <si>
    <t>SHRD.UR.ESMIG.UI.010</t>
  </si>
  <si>
    <t>SHRD.UR.ESMIG.UI.020</t>
  </si>
  <si>
    <t>8.3 USER INTERACTION FOR COMMON REFERENCE DATA MANAGEMENT</t>
  </si>
  <si>
    <t>SHRD.UR.CRDM.UI.010</t>
  </si>
  <si>
    <t>SHRD.UR.CRDM.UI.020</t>
  </si>
  <si>
    <t>SHRD.UR.CRDM.UI.030</t>
  </si>
  <si>
    <t>SHRD.UR.CRDM.UI.040</t>
  </si>
  <si>
    <t>SHRD.UR.CRDM.UI.050</t>
  </si>
  <si>
    <t>SHRD.UR.CRDM.UI.060</t>
  </si>
  <si>
    <t>SHRD.UR.CRDM.UI.070</t>
  </si>
  <si>
    <t>SHRD.UR.CRDM.UI.080</t>
  </si>
  <si>
    <t>SHRD.UR.CRDM.UI.090</t>
  </si>
  <si>
    <t>SHRD.UR.CRDM.UI.100</t>
  </si>
  <si>
    <t>SHRD.UR.CRDM.UI.110</t>
  </si>
  <si>
    <t>SHRD.UR.CRDM.UI.120</t>
  </si>
  <si>
    <t>SHRD.UR.CRDM.UI.130</t>
  </si>
  <si>
    <t>SHRD.UR.CRDM.UI.140</t>
  </si>
  <si>
    <t>SHRD.UR.CRDM.UI.150</t>
  </si>
  <si>
    <t>SHRD.UR.CRDM.UI.160</t>
  </si>
  <si>
    <t>SHRD.UR.CRDM.UI.170</t>
  </si>
  <si>
    <t>SHRD.UR.CRDM.UI.180</t>
  </si>
  <si>
    <t>SHRD.UR.CRDM.UI.190</t>
  </si>
  <si>
    <t>SHRD.UR.CRDM.UI.200</t>
  </si>
  <si>
    <t>SHRD.UR.CRDM.UI.210</t>
  </si>
  <si>
    <t>SHRD.UR.CRDM.UI.220</t>
  </si>
  <si>
    <t>SHRD.UR.CRDM.UI.230</t>
  </si>
  <si>
    <t>SHRD.UR.CRDM.UI.240</t>
  </si>
  <si>
    <t>SHRD.UR.CRDM.UI.250</t>
  </si>
  <si>
    <t>SHRD.UR.CRDM.UI.260</t>
  </si>
  <si>
    <t>SHRD.UR.CRDM.UI.270</t>
  </si>
  <si>
    <t>SHRD.UR.CRDM.UI.280</t>
  </si>
  <si>
    <t>SHRD.UR.CRDM.UI.290</t>
  </si>
  <si>
    <t>SHRD.UR.CRDM.UI.300</t>
  </si>
  <si>
    <t>SHRD.UR.CRDM.UI.310</t>
  </si>
  <si>
    <t>SHRD.UR.CRDM.UI.320</t>
  </si>
  <si>
    <t>SHRD.UR.CRDM.UI.330</t>
  </si>
  <si>
    <t>SHRD.UR.CRDM.UI.340</t>
  </si>
  <si>
    <t>SHRD.UR.CRDM.UI.350</t>
  </si>
  <si>
    <t>SHRD.UR.CRDM.UI.360</t>
  </si>
  <si>
    <t>8.4 USER INTERACTION FOR BUSINESS DAY</t>
  </si>
  <si>
    <t>SHRD.UR.BD.UI.010</t>
  </si>
  <si>
    <t>9.1 ENTITIES AND ATTRIBUTES</t>
  </si>
  <si>
    <t>SHRD.UR.BDD.000</t>
  </si>
  <si>
    <t>SHRD.UR.BDD.010</t>
  </si>
  <si>
    <t>SHRD.UR.BDD.020</t>
  </si>
  <si>
    <t>SHRD.UR.BDD.030</t>
  </si>
  <si>
    <t>SHRD.UR.BDD.040</t>
  </si>
  <si>
    <t>SHRD.UR.BDD.050</t>
  </si>
  <si>
    <t>SHRD.UR.BDD.060</t>
  </si>
  <si>
    <t>SHRD.UR.BDD.070</t>
  </si>
  <si>
    <t>SHRD.UR.BDD.080</t>
  </si>
  <si>
    <t>SHRD.UR.BDD.090</t>
  </si>
  <si>
    <t>SHRD.UR.BDD.100</t>
  </si>
  <si>
    <t>SHRD.UR.BDD.110</t>
  </si>
  <si>
    <t>SHRD.UR.BDD.120</t>
  </si>
  <si>
    <t>SHRD.UR.BDD.130</t>
  </si>
  <si>
    <t>SHRD.UR.BDD.140</t>
  </si>
  <si>
    <t>SHRD.UR.BDD.150</t>
  </si>
  <si>
    <t>SHRD.UR.BDD.160</t>
  </si>
  <si>
    <t>SHRD.UR.BDD.170</t>
  </si>
  <si>
    <t>SHRD.UR.BDD.180</t>
  </si>
  <si>
    <t>SHRD.UR.BDD.190</t>
  </si>
  <si>
    <t>SHRD.UR.BDD.200</t>
  </si>
  <si>
    <t>SHRD.UR.BDD.210</t>
  </si>
  <si>
    <t>SHRD.UR.BDD.220</t>
  </si>
  <si>
    <t>SHRD.UR.BDD.230</t>
  </si>
  <si>
    <t>SHRD.UR.BDD.240</t>
  </si>
  <si>
    <t>SHRD.UR.BDD.250</t>
  </si>
  <si>
    <t>Provision of a cost-effective and easy access solution</t>
  </si>
  <si>
    <t>Generalised interface for the Reference Data Services to feed the Identity Access Management (IAM) for U2A</t>
  </si>
  <si>
    <t>Provision of operational/monitoring tools</t>
  </si>
  <si>
    <t>Provision of store &amp; forward (S&amp;F) and Real time communication (RT) modes</t>
  </si>
  <si>
    <t>Provision of message and file routing to the different market infrastructure services</t>
  </si>
  <si>
    <t>Provision of decompression/compression mechanism</t>
  </si>
  <si>
    <t>Provision of inbound messages queueing and restart of queued inbound messages</t>
  </si>
  <si>
    <t>Information of Network Service Providers about opening and closure of Service(s) due to queueing and restart of inbound messages</t>
  </si>
  <si>
    <t>Provision of outbound message queueing and restart of queued outbound messages</t>
  </si>
  <si>
    <t>Validation checks for inbound communication received on the message and file channel</t>
  </si>
  <si>
    <t>System Opening Hours</t>
  </si>
  <si>
    <t>Unplanned Downtime for real time communication</t>
  </si>
  <si>
    <t>Unplanned Downtime for store and forward communication</t>
  </si>
  <si>
    <t>Recovery Point Objective</t>
  </si>
  <si>
    <t>Rebuilding of Lost Data</t>
  </si>
  <si>
    <t>Recovery Time Objective</t>
  </si>
  <si>
    <t>Response Time Goals</t>
  </si>
  <si>
    <t>Upward Scalability</t>
  </si>
  <si>
    <t>No degradation of service levels</t>
  </si>
  <si>
    <t>Maximum Size of Files and Messages</t>
  </si>
  <si>
    <t>Context Diagram for Common Reference Data Management</t>
  </si>
  <si>
    <t xml:space="preserve"> Business Processes for Common Reference Data Management</t>
  </si>
  <si>
    <t>Audit trail</t>
  </si>
  <si>
    <t>Data history</t>
  </si>
  <si>
    <t>Check user access rights</t>
  </si>
  <si>
    <t>Validation of messages received via A2A</t>
  </si>
  <si>
    <t>Check mandatory attributes</t>
  </si>
  <si>
    <t>Check attribute values</t>
  </si>
  <si>
    <t>Check data integrity</t>
  </si>
  <si>
    <t>Check Valid From Date</t>
  </si>
  <si>
    <t>Check Valid To Date</t>
  </si>
  <si>
    <t>Check Valid From Event</t>
  </si>
  <si>
    <t>Check Valid To Event</t>
  </si>
  <si>
    <t>Check for duplicate of entity to be created</t>
  </si>
  <si>
    <t>Check mandatory fields</t>
  </si>
  <si>
    <t>Identify occurrence of Common Reference Data entity to be amended</t>
  </si>
  <si>
    <t>Validity of amended reference data</t>
  </si>
  <si>
    <t>Previous version of reference data no longer valid</t>
  </si>
  <si>
    <t>Identify occurrence of Common Reference Data entity to be deleted</t>
  </si>
  <si>
    <t>Logical deletion of common reference data</t>
  </si>
  <si>
    <t>Record service subscribing as user of Common Reference Data entity</t>
  </si>
  <si>
    <t>Detect change to an occurrence of Common Reference Data</t>
  </si>
  <si>
    <t>Determine services impacted by change to an occurrence of Common Reference Data</t>
  </si>
  <si>
    <t>Propagate change to an occurrence of Common Reference Data</t>
  </si>
  <si>
    <t>Local Reference Data maintenance</t>
  </si>
  <si>
    <t>Identify occurrence of Common Reference Data entity to be blocked</t>
  </si>
  <si>
    <t>Check status of Common Reference Data entity to be blocked</t>
  </si>
  <si>
    <t>Block accounts</t>
  </si>
  <si>
    <t>Blocking of a participant</t>
  </si>
  <si>
    <t>Block AS</t>
  </si>
  <si>
    <t>Block account</t>
  </si>
  <si>
    <t>Block account only for debit</t>
  </si>
  <si>
    <t>Block account only for credit</t>
  </si>
  <si>
    <t>Identify occurrence of Common Reference Data entity to be unblocked</t>
  </si>
  <si>
    <t>Check status of Common Reference Data entity to be unblocked</t>
  </si>
  <si>
    <t>Identify cash account to be closed</t>
  </si>
  <si>
    <t>Transfer any remaining balance from account to be closed</t>
  </si>
  <si>
    <t>Deletion of standing orders</t>
  </si>
  <si>
    <t>Setting credit line to zero</t>
  </si>
  <si>
    <t>Retain reference data for closed cash account</t>
  </si>
  <si>
    <t>Service-specific population of directories</t>
  </si>
  <si>
    <t>Application of wildcard rules</t>
  </si>
  <si>
    <t>Service-specific distribution of directories</t>
  </si>
  <si>
    <t>Frequency of directory distribution</t>
  </si>
  <si>
    <t>Structure of the TIPS directory</t>
  </si>
  <si>
    <t>Structure of the RTGS directory</t>
  </si>
  <si>
    <t>Unplanned Downtime</t>
  </si>
  <si>
    <t>Response Time for CRDM updates</t>
  </si>
  <si>
    <t>Peak workload</t>
  </si>
  <si>
    <t>Context diagram for Business Day</t>
  </si>
  <si>
    <t xml:space="preserve"> Business Processes for Business Day</t>
  </si>
  <si>
    <t>Scheduler - Maintain scheduler list</t>
  </si>
  <si>
    <t>Scheduler - Time-based trigger</t>
  </si>
  <si>
    <t>Scheduler - Event-based trigger</t>
  </si>
  <si>
    <t>Scheduler - Update of Scheduler List</t>
  </si>
  <si>
    <t>Scheduler - Change of business day</t>
  </si>
  <si>
    <t>End of Day - Rejection of new liquidity transfers</t>
  </si>
  <si>
    <t>End of Day - Rejection of pending payments</t>
  </si>
  <si>
    <t>End of Day - Rejection of pending payments verifications related to payments (four-eyes principle)</t>
  </si>
  <si>
    <t>End of Day - Information on closure of RTGS</t>
  </si>
  <si>
    <t>End of Day - Triggers are sent by the scheduler for several tasks</t>
  </si>
  <si>
    <t>End of Day - Liquidity on accounts</t>
  </si>
  <si>
    <t>End of Day - Collection of End of Day balances from each service</t>
  </si>
  <si>
    <t>End of Day - Change of business day</t>
  </si>
  <si>
    <t>End of Day - Information on change of business day</t>
  </si>
  <si>
    <t>End of Day - Same value date for all services</t>
  </si>
  <si>
    <t>Start of Day - Performance of several tasks</t>
  </si>
  <si>
    <t>Start of Day - Point in time</t>
  </si>
  <si>
    <t>Business day schedule</t>
  </si>
  <si>
    <t>De-coupling of services</t>
  </si>
  <si>
    <t>Maintenance window</t>
  </si>
  <si>
    <t>Cut-off</t>
  </si>
  <si>
    <t>HVP service - Availability</t>
  </si>
  <si>
    <t>HVP service - Cut-offs</t>
  </si>
  <si>
    <t>Maintenance of warehoused payments</t>
  </si>
  <si>
    <t>Settlement of warehoused payments</t>
  </si>
  <si>
    <t>AS service - Availability</t>
  </si>
  <si>
    <t>AS service - Cut-offs</t>
  </si>
  <si>
    <t>RTGS service - Usage of accounts</t>
  </si>
  <si>
    <t>AS service - Settlement procedures</t>
  </si>
  <si>
    <t>CLM service - Availability</t>
  </si>
  <si>
    <t>CLM service - Cut-offs</t>
  </si>
  <si>
    <t>CRDM service - Availability</t>
  </si>
  <si>
    <t xml:space="preserve"> Business Processes for User Roles and Access</t>
  </si>
  <si>
    <t>Authorisation Principle</t>
  </si>
  <si>
    <t>Validation of Authorisation Principle</t>
  </si>
  <si>
    <t>User access</t>
  </si>
  <si>
    <t>Validation of Roles and accessible data scope</t>
  </si>
  <si>
    <t>User access to data</t>
  </si>
  <si>
    <t>User access to data scope of another Party</t>
  </si>
  <si>
    <t>Two-eyes principle</t>
  </si>
  <si>
    <t>Two-eyes principle - Exceptional handling</t>
  </si>
  <si>
    <t>Information on open tasks for verification</t>
  </si>
  <si>
    <t>Four-eyes principle - Check of different Users</t>
  </si>
  <si>
    <t>Four-eyes principle - Creation, amendment or deletion</t>
  </si>
  <si>
    <t>Four-eyes principle - Verification</t>
  </si>
  <si>
    <t>Context diagram for Information and Reporting</t>
  </si>
  <si>
    <t xml:space="preserve"> Business Processes for Information and Reporting</t>
  </si>
  <si>
    <t>Validation of query input received via A2A</t>
  </si>
  <si>
    <t>Processing in case of passed technical validation</t>
  </si>
  <si>
    <t>Processing in case of failed technical validation</t>
  </si>
  <si>
    <t>Authorisation check</t>
  </si>
  <si>
    <t>Business validations of the mandatory and optional attributes</t>
  </si>
  <si>
    <t>Processing in case of failed business validation</t>
  </si>
  <si>
    <t>Execution</t>
  </si>
  <si>
    <t>Feedback in case of successful execution of the query</t>
  </si>
  <si>
    <t>Export query results from the GUI</t>
  </si>
  <si>
    <t>Continuously monitor Scheduler for Time-Based Reports</t>
  </si>
  <si>
    <t>Continuously monitor Scheduler for Event-Based Reports</t>
  </si>
  <si>
    <t>Report creation</t>
  </si>
  <si>
    <t>Update Scheduler list</t>
  </si>
  <si>
    <t>Authorisation check for recipients</t>
  </si>
  <si>
    <t>Report delivery</t>
  </si>
  <si>
    <t>Ad-hoc request for report</t>
  </si>
  <si>
    <t>Validation of request received via A2A</t>
  </si>
  <si>
    <t>Rejection Notification</t>
  </si>
  <si>
    <t>Check whether report exists</t>
  </si>
  <si>
    <t>Create report</t>
  </si>
  <si>
    <t>Send report</t>
  </si>
  <si>
    <t>Peak Workload per second</t>
  </si>
  <si>
    <t>Query Response Time</t>
  </si>
  <si>
    <t>Context diagram for Data Warehouse Service</t>
  </si>
  <si>
    <t xml:space="preserve"> Business Processes for Data Warehouse Service</t>
  </si>
  <si>
    <t>Information Collection</t>
  </si>
  <si>
    <t>Scope of collected information</t>
  </si>
  <si>
    <t>No service degradation of data source</t>
  </si>
  <si>
    <t>Information age</t>
  </si>
  <si>
    <t>Retention period</t>
  </si>
  <si>
    <t>Information Access</t>
  </si>
  <si>
    <t>Information preparation</t>
  </si>
  <si>
    <t>Information display</t>
  </si>
  <si>
    <t>Language</t>
  </si>
  <si>
    <t>Service Usage Statistic</t>
  </si>
  <si>
    <t>Information Security</t>
  </si>
  <si>
    <t>Service Desk</t>
  </si>
  <si>
    <t>Service Desk Availability</t>
  </si>
  <si>
    <t>Trouble Management System</t>
  </si>
  <si>
    <t>Access to Trouble Management System</t>
  </si>
  <si>
    <t>Contacting the Service Desk</t>
  </si>
  <si>
    <t>ITSCM process is in place</t>
  </si>
  <si>
    <t>Independent remote site</t>
  </si>
  <si>
    <t>Crisis management</t>
  </si>
  <si>
    <t>Access of skilled staff</t>
  </si>
  <si>
    <t>Service Management Processes</t>
  </si>
  <si>
    <t>Clock synchronisation method</t>
  </si>
  <si>
    <t>Query Audit Trail</t>
  </si>
  <si>
    <t>Query System time</t>
  </si>
  <si>
    <t>Confirm/Reject Task(s)</t>
  </si>
  <si>
    <t>Act on behalf</t>
  </si>
  <si>
    <t>Access rights</t>
  </si>
  <si>
    <t>Four-eyes (confirm, revoke, amend)</t>
  </si>
  <si>
    <t>Query message</t>
  </si>
  <si>
    <t>Resend messages and files</t>
  </si>
  <si>
    <t>Query Party</t>
  </si>
  <si>
    <t>Query Participant</t>
  </si>
  <si>
    <t>Query Ancillary System</t>
  </si>
  <si>
    <t>Query Central Banks</t>
  </si>
  <si>
    <t>Query RTGS Directory</t>
  </si>
  <si>
    <t>Query Standing Order</t>
  </si>
  <si>
    <t>Query account reference data</t>
  </si>
  <si>
    <t>Query Direct Debit Mandate</t>
  </si>
  <si>
    <t>Query Calendar</t>
  </si>
  <si>
    <t>Query Operator Entity</t>
  </si>
  <si>
    <t>Query Error Codes</t>
  </si>
  <si>
    <t>Create a Limit</t>
  </si>
  <si>
    <t>Amend a Limit</t>
  </si>
  <si>
    <t>Delete a Limit</t>
  </si>
  <si>
    <t>Create a Report Subscription</t>
  </si>
  <si>
    <t>Amend a Report Subscription</t>
  </si>
  <si>
    <t>Delete a Report Subscription</t>
  </si>
  <si>
    <t>Create a Message Subscription</t>
  </si>
  <si>
    <t>Amend a Message Subscription</t>
  </si>
  <si>
    <t>Delete a Message Subscription</t>
  </si>
  <si>
    <t>Create a Standing Order</t>
  </si>
  <si>
    <t>Amend a Standing Order</t>
  </si>
  <si>
    <t>Delete a Standing Order</t>
  </si>
  <si>
    <t>Create a Standing Order for Reservation</t>
  </si>
  <si>
    <t>Amend a Standing Order for Reservation</t>
  </si>
  <si>
    <t>Delete a Standing Order for Reservation</t>
  </si>
  <si>
    <t>Create a Reservation</t>
  </si>
  <si>
    <t>Amend a Reservation</t>
  </si>
  <si>
    <t>Delete a Reservation</t>
  </si>
  <si>
    <t>Create a White List</t>
  </si>
  <si>
    <t>Amend a White List</t>
  </si>
  <si>
    <t>Delete a White List</t>
  </si>
  <si>
    <t>Create a Liquidity Transfer</t>
  </si>
  <si>
    <t>Amend a Liquidity Transfer</t>
  </si>
  <si>
    <t>Delete a Liquidity Transfer</t>
  </si>
  <si>
    <t>Grand Access rights to individual users</t>
  </si>
  <si>
    <t>Query list of events</t>
  </si>
  <si>
    <t>Audit Trail</t>
  </si>
  <si>
    <t>Party</t>
  </si>
  <si>
    <t>Party Type</t>
  </si>
  <si>
    <t>Party Name</t>
  </si>
  <si>
    <t>Party Address</t>
  </si>
  <si>
    <t>Banking Group</t>
  </si>
  <si>
    <t>Limit</t>
  </si>
  <si>
    <t>Cash Account</t>
  </si>
  <si>
    <t>Payment</t>
  </si>
  <si>
    <t>Liquidity transfer</t>
  </si>
  <si>
    <t>Standing Order</t>
  </si>
  <si>
    <t>Direct Debit Instruction</t>
  </si>
  <si>
    <t>Reservation</t>
  </si>
  <si>
    <t>Standing Order for Reservation</t>
  </si>
  <si>
    <t>Whitelist</t>
  </si>
  <si>
    <t>Report Subscription</t>
  </si>
  <si>
    <t>Message Subscription</t>
  </si>
  <si>
    <t>Scheduled Event</t>
  </si>
  <si>
    <t>Currency</t>
  </si>
  <si>
    <t>SWIFT BIC Directory</t>
  </si>
  <si>
    <t>Service</t>
  </si>
  <si>
    <t>User</t>
  </si>
  <si>
    <t>Distinguished Name</t>
  </si>
  <si>
    <t>Role</t>
  </si>
  <si>
    <t>Privilege</t>
  </si>
  <si>
    <t>Access Rights</t>
  </si>
  <si>
    <t>Sheet1!$B$2:$B$49</t>
  </si>
  <si>
    <t>Sheet1!$B$50:$B$60</t>
  </si>
  <si>
    <t>Sheet1!$B$61:$B$66</t>
  </si>
  <si>
    <t>Sheet1!$B$67:$B$76</t>
  </si>
  <si>
    <t>Sheet1!$B$77:$B$88</t>
  </si>
  <si>
    <t>Sheet1!$B$89:$B$95</t>
  </si>
  <si>
    <t>Sheet1!$B$96:$B$101</t>
  </si>
  <si>
    <t>Sheet1!$B$102:$B$116</t>
  </si>
  <si>
    <t>Sheet1!$B$117:$B$125</t>
  </si>
  <si>
    <t>Sheet1!$B$126:$B$136</t>
  </si>
  <si>
    <t>Sheet1!$B$137:$B$143</t>
  </si>
  <si>
    <t>Sheet1!$B$144:$B$150</t>
  </si>
  <si>
    <t>Sheet1!$B$151:$B$153</t>
  </si>
  <si>
    <t>Sheet1!$B$154:$B$159</t>
  </si>
  <si>
    <t>Sheet1!$B$160:$B$172</t>
  </si>
  <si>
    <t>Sheet1!$B$173:$B$188</t>
  </si>
  <si>
    <t>Sheet1!$B$189:$B$196</t>
  </si>
  <si>
    <t>Sheet1!$B$197:$B$199</t>
  </si>
  <si>
    <t>Sheet1!$B$200:$B$204</t>
  </si>
  <si>
    <t>Sheet1!$B$205:$B$207</t>
  </si>
  <si>
    <t>Sheet1!$B$208:$B$219</t>
  </si>
  <si>
    <t>Sheet1!$B$220:$B$226</t>
  </si>
  <si>
    <t>Sheet1!$B$227:$B$236</t>
  </si>
  <si>
    <t>Sheet1!$B$237:$B$242</t>
  </si>
  <si>
    <t>Sheet1!$B$243:$B$245</t>
  </si>
  <si>
    <t>Sheet1!$B$246:$B$251</t>
  </si>
  <si>
    <t>Sheet1!$B$252:$B$255</t>
  </si>
  <si>
    <t>Sheet1!$B$256:$B$258</t>
  </si>
  <si>
    <t>Sheet1!$B$259:$B$260</t>
  </si>
  <si>
    <t>Sheet1!$B$261:$B$262</t>
  </si>
  <si>
    <t>Sheet1!$B$263:$B$268</t>
  </si>
  <si>
    <t>Sheet1!$B$269:$B$273</t>
  </si>
  <si>
    <t>Sheet1!$B$274:$B$275</t>
  </si>
  <si>
    <t>Sheet1!$B$276:$B$277</t>
  </si>
  <si>
    <t>Sheet1!$B$278:$B$278</t>
  </si>
  <si>
    <t>Sheet1!$B$279:$B$285</t>
  </si>
  <si>
    <t>Sheet1!$B$286:$B$288</t>
  </si>
  <si>
    <t>Sheet1!$B$289:$B$325</t>
  </si>
  <si>
    <t>Sheet1!$B$326:$B$327</t>
  </si>
  <si>
    <t>Sheet1!$B$328:$B$354</t>
  </si>
  <si>
    <t>Sheet1!$B$355:$B$355</t>
  </si>
  <si>
    <t>Sheet1!$G$2:$G$42</t>
  </si>
  <si>
    <t>Shared Services (SHRD)</t>
  </si>
  <si>
    <t xml:space="preserve">Requirement Name </t>
  </si>
  <si>
    <t>AFME</t>
  </si>
  <si>
    <t>BANCO BPI, PORTUGAL</t>
  </si>
  <si>
    <t>The system should be able to issue Account Statements, Balances, reports and also notifications of all settlements (in A2A mode) for every account (MCA; RTGS DCA, T2S DCA e TIPS DCA) - Notifications and Reports;</t>
  </si>
  <si>
    <t>The system should allow queries for every account to be done for consulting balances and transactions (via GetAccount (Balance) and GetTransaction messages);</t>
  </si>
  <si>
    <t>Does the parcial settlement of liquidity transfers reset the account Balance or does it respect the minimum limit defined by the bank?</t>
  </si>
  <si>
    <t>Banco L.J. Carregosa, SA</t>
  </si>
  <si>
    <t>BANKIA SA</t>
  </si>
  <si>
    <t>BayernLB Munich</t>
  </si>
  <si>
    <t>Banco Comercial Português S.A.</t>
  </si>
  <si>
    <t>Time interval' should be added in the 'Mandatory selection criteria'.</t>
  </si>
  <si>
    <t>It is not clear why a participant with a A2A report cannot display it in U2A. Why such restriction ("This query shall only be provided in U2A mode because the available corresponding A2A report should be used as default. Therefore, it should be checked that one participant is using either the A2A report or the U2A query").</t>
  </si>
  <si>
    <t>It shall be possible to save selections (Templates) that can be loaded and used afterwards.</t>
  </si>
  <si>
    <t>It shall be possible to use wildcards within the selection criteria.</t>
  </si>
  <si>
    <t>BNP PARIBAS</t>
  </si>
  <si>
    <t>CAIXABANK S.A.</t>
  </si>
  <si>
    <t>CCCMPTPL - Caixa Central de Crédito Agrícola Mútuo</t>
  </si>
  <si>
    <t>Query to request a copy of a Report on Account Statement</t>
  </si>
  <si>
    <t>Invoking in A2A mode for the current business date must return all settlled transactions up untill the moment the resquest is done. In this case it doesn't make sence to say "to request a copy of a Report on Account Statement".</t>
  </si>
  <si>
    <t>Cassa Depositi e Prestiti</t>
  </si>
  <si>
    <t>Caixa Económica Montepio Geral</t>
  </si>
  <si>
    <t>CITI</t>
  </si>
  <si>
    <t>Further information are required re the Pricing model and billing process which will be implemented</t>
  </si>
  <si>
    <t xml:space="preserve">How will ECB ensure adequate system performance without any need to banks to implement parts of the software locally? </t>
  </si>
  <si>
    <t>Limits: The expectation is that the limit(s) can be set up per account/service and not on "party"/bank level</t>
  </si>
  <si>
    <t xml:space="preserve">Opening hours:We believe there will be business need for a close to 24x7 RTGS opening hour in the near future and therefore strongly advocate for technical and operational capability of the new T2 system. This may impact change in End of Day, Beginning of Day (subject to market agreement) and weekend maintenance windows. Overall this would also be more in sync with the direction other major RTGS are taking. </t>
  </si>
  <si>
    <t>CLEARSTREAM BANKING</t>
  </si>
  <si>
    <t>There is a need to have a common holiday calendar with the T2S calendar being adopted as the lead .</t>
  </si>
  <si>
    <t>From a user viewpoint, the concept of roles &amp; privileges across the different services/platforms is unclear. Further details shall be provided to allow for an assessment.</t>
  </si>
  <si>
    <t>Planned Downtime</t>
  </si>
  <si>
    <t>Does the proposed consolidation of T2/T2S enable financial institutions to offer services such as reserve requirement holdings for other smaller financial institutions? If yes, how?</t>
  </si>
  <si>
    <t xml:space="preserve">We prefer a migration to the future RTGS in a Big Bang szenario in late 2022. After getting the UDFS and implementing the functions a long parallel test phase is necessary to reduce system failure. </t>
  </si>
  <si>
    <t>Access via ESMIG can be done via SWIFT or SIA/Colt are there any possibilities for smaller banks not using SWIFT or SIA/Colt. Today the Eurosystem is offering the access to the T2 GUI via Internet. What will be planned for the RTGS future?</t>
  </si>
  <si>
    <t>EUROPEAN BANKING FEDERATION, EUROPEAN ASSOCIATION OF CO-OPERATIVE BANKS, EUROPEAN SAVINGS AND RETAIL BANKING GROUP</t>
  </si>
  <si>
    <t>Finance Denmark</t>
  </si>
  <si>
    <t>BVR and DZ BANK AG on behalf of Volksbanken Raiffeisenbanken Cooperative Financial Network</t>
  </si>
  <si>
    <t>UniCredit Bank AG, Munich</t>
  </si>
  <si>
    <t>The duplicate check should check more data than only the reference, e.g. value date, amount</t>
  </si>
  <si>
    <t>A definition / clarification of "Banking Group" is required</t>
  </si>
  <si>
    <t>The role and authorization concept is missing, a descripton of access rights for U2A and A2A is needed</t>
  </si>
  <si>
    <t>All existing ICM functions and actual screens needs to be implmented</t>
  </si>
  <si>
    <t>Project timeline, Testing scenario, Migraion scenario is needed. The expected time for implementation is 3 years plus 1 year testing</t>
  </si>
  <si>
    <t>A definition / clarification of all used messages and message flows is required</t>
  </si>
  <si>
    <t>Set-up a working group under involvement of the market participants to define the usage of possible new xml-data is recommended</t>
  </si>
  <si>
    <t>Queries should be configuratble by user</t>
  </si>
  <si>
    <t>INTESA SANPAOLO SPA</t>
  </si>
  <si>
    <t>Helaba Landesbank Hessen-Thüringen (HELADEFF) with 157 indirect associated institutions</t>
  </si>
  <si>
    <t>Presuming in the URD only the high level checks and examples are mentioned. But in detail much more parameters will be checked by the system in addition to the reference (e.g. amount, currency, value date,  sender- / receiver BIC, message type etc.). We expect these parameters will appear in the UDFS, otherwise the duplicate check is not sufficient.</t>
  </si>
  <si>
    <t>It is a strong requirement that the 2-eyes principle functionality given today in T2 ICM will be available in future as well for action: standing orders, limits, liquidity transfers, reservations etc.
We expect more information to this function as a separate topic in the URD.</t>
  </si>
  <si>
    <t>LBBW - Landesbank Baden-Württemberg</t>
  </si>
  <si>
    <t>As above.</t>
  </si>
  <si>
    <t>NORD/LB-Norddeutsche Landesbank</t>
  </si>
  <si>
    <t>BANCO SANTANDER</t>
  </si>
  <si>
    <t>SOCIETE GENERALE GROUP</t>
  </si>
  <si>
    <t>T2 National Usergroup NL - Collective input with the Dutch Liquidity managers group</t>
  </si>
  <si>
    <t>UBS</t>
  </si>
  <si>
    <t>UNICREDIT SPA</t>
  </si>
  <si>
    <t>WiZink Bank S.A.</t>
  </si>
  <si>
    <t>Future RTGS (RTGS)</t>
  </si>
  <si>
    <t>Within the executive summary, it is stated that a participant may open more than one RTGS DCA for a dedicated purpose. However, there is no clear explanation on how routing and adressing will be managed on the platform. Hence, we question which methodology the platform / participants will use to adress the payment in order to debit one RTGS DCA and credit one RTGS DCA : would it be by means of cash account number, or by participant BIC 11 or a mix of both ? This needs to be clarified so that we can assess what would be the impact of having multiple RTGS DCA for one single participant. Today, Target 2 SSP only accepts one PM account per participant, so that there is a clear mapping between participant BIC 11 and PM account for routing / adressing purpose.</t>
  </si>
  <si>
    <t>1.2 PAYMENT ORDER PROCESSING</t>
  </si>
  <si>
    <t>RTGS.UR.HVP.PAYT.020.040</t>
  </si>
  <si>
    <t>Business Validation - White list check</t>
  </si>
  <si>
    <t>Please define “White List”. Who’s maintaining such list and will it be publicly available?</t>
  </si>
  <si>
    <t>RTGS.UR.HVP.PAYT.030.020</t>
  </si>
  <si>
    <t>Reject Time and To Time</t>
  </si>
  <si>
    <t>15min warning time seems not sufficient . In addition the notification should be mandatory not optional.</t>
  </si>
  <si>
    <t>RTGS.UR.HVP.PAYT.030.030</t>
  </si>
  <si>
    <t>End of Day - specific cut-off times</t>
  </si>
  <si>
    <t xml:space="preserve">Please detail cut-off times per currency </t>
  </si>
  <si>
    <t>RTGS.UR.HVP.PAYT.050.010</t>
  </si>
  <si>
    <t>Blocked accounts validation</t>
  </si>
  <si>
    <t xml:space="preserve">Please define “blocked” accounts. </t>
  </si>
  <si>
    <t>RTGS.UR.HVP.PAYT.080.010</t>
  </si>
  <si>
    <t>Floor and ceiling</t>
  </si>
  <si>
    <t>If our understanding is correct, floor and ceiling are only check after final settlement, while it makes sens to do it before the final settlement, with a all-or-nothing settlement (for the payment order and the liquidity transfer triggered by the floor and ceiling mechanism) in order to trigger a liquidity transfer that will unable a final settlement. For instance, if floor is 200 M €, current balance is 300 M € and a payment must be settled for 400 M €, a floor and ceiling check before final settlement will allow the settlement, while if this is done after, payment will be blocked, and floor and ceiling mechanism will be useless on that case to ease the settlement of such payment.
Same remark applies for Requirement ID RTGS.TR.AS.AST.080</t>
  </si>
  <si>
    <t>4.1 GENERAL USER REQUIREMENTS FOR USER INTERACTION</t>
  </si>
  <si>
    <t>RTGS.UR.RTGS.UI.ALL.040</t>
  </si>
  <si>
    <t>Central Banks and Operator are mentionned for this requirement, however, why this "act on behalf" is not offered to participant having contractual arrangement with the RTGS DCA account holder in order to act on his behalf ?</t>
  </si>
  <si>
    <t>Regarding Messaging - is SWIFT able to handle the ISO20022 transaction by this release? Or which other possibillities regarding the connections are accepted or are there any other providers known by now?</t>
  </si>
  <si>
    <t>Are there any changes required regarding the HAM-accounts (Co-Managed-HAM-Account)? Or will they just be migrated like the other accounts?</t>
  </si>
  <si>
    <t xml:space="preserve">All the features available to users by user-to-application (U2A) interface should also be available in application-to-application (A2A) interface. This includes balances and extracts obtained through a query, notifications and reports. It should be possible to define standing orders, minimum liquidity reserves, backup payments, static data queries, TARGET2 and TIPS directory lists queries, among others.
</t>
  </si>
  <si>
    <t>2.2 ANCILLARY SYSTEM TRANSACTION PROCESSING</t>
  </si>
  <si>
    <t>All the ASI profiles 3, 5 and 6 procedures and features should be maintained.</t>
  </si>
  <si>
    <t>Participants should be able to classify transactions as “highly urgent”;</t>
  </si>
  <si>
    <t>1.5 INTRA-RTGS LIQUIDITY TRANSFER</t>
  </si>
  <si>
    <t>1.3 QUEUE MANAGEMENT/PAYMENT ORDER AMENDMENT</t>
  </si>
  <si>
    <t>RTGS.UR.HVP.PAYA.030.010</t>
  </si>
  <si>
    <t>Status of original payment order</t>
  </si>
  <si>
    <t>We think rejected payment order should be modified</t>
  </si>
  <si>
    <t>Does this requirement relate to Direct Debits only? If so can this be stated. If not, how is a check of this nature relevant to payments when a payer can pay another participant of their chosing without having to be authorised to do so?</t>
  </si>
  <si>
    <t>RTGS.UR.HVP.LIQT.020.010</t>
  </si>
  <si>
    <t>Business Validation - Process specific authorisation checks</t>
  </si>
  <si>
    <t>The requirement says "…a liquidity transfer from the participant's RTGS HVP DCA to the RTGS AS DCA can be sent by the AS, the AS on behalf on the participant's behalf or the respectve CB…".   Shouldn't the first reference to 'AS' as the instructor of the liquidity transfer actually be 'the participant'?</t>
  </si>
  <si>
    <t>Can the future state show queued credits due from other participants?</t>
  </si>
  <si>
    <t xml:space="preserve">Will the charging model be like the current T2 model where there is a per transaction charge or more like the current T2S model where there is a per report and per item on the report charge? </t>
  </si>
  <si>
    <t>Can this future state incorporate some form of Liquidity Savings Mechanism (similar to GBP)?</t>
  </si>
  <si>
    <t>Are there any plans for throughput targets to be implemented, if so how would that work with an almost 24hr system?</t>
  </si>
  <si>
    <t>RTGS.UR.HVP.PAYT.050.060</t>
  </si>
  <si>
    <t>Balance check for normal payments</t>
  </si>
  <si>
    <t>This function (….send a liquidity transfer order…) must be only optional. Banks have their own liquidity management-processing</t>
  </si>
  <si>
    <t xml:space="preserve">Migration to ISO 20022 is likely to be highly complex and require full end to end analysis since it will need to be coordinated and synchronised across the whole end to end chain involving not only the central system and participants but also in some cases participants’ customers. It is estimated that at least 3 /4 years will be needed following finalisation of the UDFS and possibly longer dependent on further analysis. It will also be important to recognise that correspondent banking interfacing with RTGS may still be using FIN. </t>
  </si>
  <si>
    <t>Context diagram for High Value Payments Settlement</t>
  </si>
  <si>
    <t xml:space="preserve">We miss the indirect participant in the figure and also in the user requirements. </t>
  </si>
  <si>
    <t xml:space="preserve">1.1.2 Business Processes: direct debits should be optional, only if bilateral agreed. </t>
  </si>
  <si>
    <t>The concept of a white list should explained in more detail. The effect on participants is not clear.</t>
  </si>
  <si>
    <t>RTGS.UR.HVP.LIQT.020.020</t>
  </si>
  <si>
    <t xml:space="preserve">This liquidity transfer should be optional in particular for normal payments. The automatic transfer could intervene with the effect of the limits. Also an automatic transfer could create a double execution, one automatic transfer by the system and one manual transfer by the bank. </t>
  </si>
  <si>
    <t>2.1.3 Account types for Ancillary System Business:
- Only liquidity transfers should be allowed on a RTGS AS DCA (no customer payments).
- The BIC of a RTGS AS DCA should be optional unpublished.
- The RTGS HVP DCA sub-account should have the same BIC as the RTGS HVP DCA.
- Could banks have several RTGS HYP DCA sub-accounts?
- Is RTGS AS DCA sub-account possible? 
- Is a direct liquidity transfer from the MCA to the AS sub-account possible?</t>
  </si>
  <si>
    <t>4.2 USER INTERACTION FOR FUTURE RTGS</t>
  </si>
  <si>
    <t>RTGS.UR.RTGS.UI.180</t>
  </si>
  <si>
    <t>Create a liquidity transfer</t>
  </si>
  <si>
    <t xml:space="preserve">This means a bank could create a liquidity transfer to another bank U2A? If yes a four-eye approval is necessary because of cyber security reasons. </t>
  </si>
  <si>
    <t>RTGS.UR.RTGS.UI.190</t>
  </si>
  <si>
    <t>Create a back-up/lump-sum payment</t>
  </si>
  <si>
    <t>To create a back-up payment is important in a contingency situations. The Back Up Task Force of the TWG made it clear that the word lump-sum payment is not used anymore. The result of the the task force is still everywhere accepted and we should keep to it.</t>
  </si>
  <si>
    <t xml:space="preserve">In case of a contingency situation banks need the option to send payments with the original value date on the next working day. Therefore it should be possible to switch off the value check. This should be of course optional but the NCB should be able to switch off the value check during the working day. </t>
  </si>
  <si>
    <t>RTGS.UR.HVP.PAYT.020.020</t>
  </si>
  <si>
    <t>Business Validation - Check on intended Settlement date</t>
  </si>
  <si>
    <t xml:space="preserve">All the features available to users by user-to-application (U2A) interface should also be available in application-to-application (A2A) interface. This includes balances and statements obtained through a query, notifications and reports. It should be possible to define standing orders, minimum liquidity reserves, backup payments, static data queries, TARGET2 and TIPS directory lists queries, among others.
</t>
  </si>
  <si>
    <t>Do you confirm it is an optional service ? If not, It will be unmanageable</t>
  </si>
  <si>
    <t>Could you confirm our understanding of the following setence in the introduction "Following any incoming credit, the pending value is updated and the "defined value" (i.e. the reserved amount minus the related debits) of the related reservation is increased". From our perspective, the defined value cannot be greater than the reserved amount</t>
  </si>
  <si>
    <t>RTGS.UR.HVP.PAYT.050.020</t>
  </si>
  <si>
    <t>Blocked parties validation</t>
  </si>
  <si>
    <t>If the debited and the credited parties are not "eligible" (cf. Greece experience for domestic transactions) , do you confirm that a CB has to release the payment only once ?</t>
  </si>
  <si>
    <t>3.1 AVAILABILITY</t>
  </si>
  <si>
    <t>RTGS.UR.NFR.ALL.030</t>
  </si>
  <si>
    <t>The expected value (xxx hours and xxxx %) shall be defined</t>
  </si>
  <si>
    <t>3.2 DISASTER RECOVERY</t>
  </si>
  <si>
    <t>RTGS.UR.NFR.ALL.050</t>
  </si>
  <si>
    <t>The RPO limit shall be defined</t>
  </si>
  <si>
    <t>RTGS.UR.NFR.ALL.060</t>
  </si>
  <si>
    <t>The RTO values shall be defined</t>
  </si>
  <si>
    <t>3.3 PERFORMANCE REQUIREMENTS</t>
  </si>
  <si>
    <t>RTGS.UR.NFR.ALL.070</t>
  </si>
  <si>
    <t>The RTG shall be defined</t>
  </si>
  <si>
    <t>RTGS.UR.NFR.ALL.080</t>
  </si>
  <si>
    <t>The peak worload per second shall be defined</t>
  </si>
  <si>
    <t>RTGS.UR.NFR.ALL.090</t>
  </si>
  <si>
    <t>The scalability objective shall be defined</t>
  </si>
  <si>
    <t>RTGS.UR.RTGS.UI.ALL.010</t>
  </si>
  <si>
    <t xml:space="preserve">The introduction of the 4th chapter consider that a GUI would be provided. From our perspective, a GUI shall be provided. </t>
  </si>
  <si>
    <t>RTGS.UR.RTGS.UI.010</t>
  </si>
  <si>
    <t>Query payments</t>
  </si>
  <si>
    <t>Optional criteria should also include references</t>
  </si>
  <si>
    <t>RTGS.UR.RTGS.UI.020</t>
  </si>
  <si>
    <t>RTGS.UR.HVP.PAYT.010.010</t>
  </si>
  <si>
    <t>Technical Validation - Syntax/Schema checks</t>
  </si>
  <si>
    <t>Duplicate check is missing in technical validation</t>
  </si>
  <si>
    <t>Define white list (not defined in the glossary)</t>
  </si>
  <si>
    <t>1.2.3.5: Where are bilateral/multilateral limits detailed?</t>
  </si>
  <si>
    <t>RTGS.UR.HVP.PAYT.050.040</t>
  </si>
  <si>
    <t>Balance check for highly urgent payments</t>
  </si>
  <si>
    <t>Please specify that RTGS services shall send a LT order to the MCA. It should also be specified that this is subject to prior user configuration</t>
  </si>
  <si>
    <t>RTGS.UR.HVP.PAYT.050.050</t>
  </si>
  <si>
    <t>Balance check for urgent payments</t>
  </si>
  <si>
    <t>Page 23: The change of execution time should apply to warehoused payments also (see page 69)</t>
  </si>
  <si>
    <t xml:space="preserve">Page 24: Please specify that the request triggering the process can be both U2A and A2A (as in LT page 33 and LR page 38) </t>
  </si>
  <si>
    <t>RTGS.UR.HVP.PAYA.020.020</t>
  </si>
  <si>
    <t>Amendment of payment orders</t>
  </si>
  <si>
    <t>The change of execution time should apply to warehoused payments also (see page 69)</t>
  </si>
  <si>
    <t>A request … can be sent also by the RTGS participant</t>
  </si>
  <si>
    <t>It should be specified that  also Participants are entitled to send a LT from HVP DCA to AS DCA</t>
  </si>
  <si>
    <t>1.6 LIQUIDITY RESERVATION</t>
  </si>
  <si>
    <t>RTGS.UR.HVP.LIQR.050.010</t>
  </si>
  <si>
    <t>Stop Processing</t>
  </si>
  <si>
    <t>"Upon reception of a new reservation order, the RTGS services shall stop to process the original reservation order." Not coherent with RTGS.UR.HVP.LIQR.040.020 (same page): "New reservation requests will either increase the pending amount, or decrease it".</t>
  </si>
  <si>
    <t>Generic account constellation for an AS participant</t>
  </si>
  <si>
    <t>The arrow between MCA and AS Sub Account should be deleted (see table p. 45, the prividing account is the RTGS DCA)</t>
  </si>
  <si>
    <t xml:space="preserve"> Liquidity usage for AS settlement</t>
  </si>
  <si>
    <t>Second Item should read: "Usage of liquidity transferred from MCA to the RTGS AS DCA"</t>
  </si>
  <si>
    <t>Table 6</t>
  </si>
  <si>
    <t xml:space="preserve"> Liquidity Transfer Types</t>
  </si>
  <si>
    <t>Predefined liquidity transfers are not defined in the glossary</t>
  </si>
  <si>
    <t>We would like to have an additional requirement, specifying exactly the time domain for intraday queries. Observe that this is very relevant for requirement SHRD.UR.DWH.COLL.010.040.</t>
  </si>
  <si>
    <t>It is not clear whether 'Owner BIC' is the 'Party BIC'. Please change if it is the case, otherwise define 'Owner BIC'.</t>
  </si>
  <si>
    <t>Party name' should be added in the 'Mandatory selection criteria' in RTGS.UR.RTGS.UI.010, RTGS.UR.RTGS.UI.020, RTGS.UR.RTGS.UI.030, RTGS.UR.RTGS.UI.040, RTGS.UR.RTGS.UI.050, RTGS.UR.RTGS.UI.110 and RTGS.UR.RTGS.UI.120</t>
  </si>
  <si>
    <t>It would be useful to provide the general ledger file at the CB/Party level.</t>
  </si>
  <si>
    <t>Transaction reference' should be added in the 'Mandatory selection criteria'.</t>
  </si>
  <si>
    <t>It would be useful to provide an amount range instead the punctual amount, as in CLM (UR.CLM.UI.010)</t>
  </si>
  <si>
    <t>Payment type' should be added in the 'Optional selection criteria'.</t>
  </si>
  <si>
    <t>Counterparty country' should be added in the 'Optional selection criteria'.</t>
  </si>
  <si>
    <t>Where is the Liquidity Reservation Order detailed? (see page 38, 1.6.2)</t>
  </si>
  <si>
    <t>RTGS.UR.RTGS.UI.130</t>
  </si>
  <si>
    <t>Change order of payments in a queue</t>
  </si>
  <si>
    <t>The same check detailed in section 1.3.3. should apply</t>
  </si>
  <si>
    <t>RTGS.UR.RTGS.UI.160</t>
  </si>
  <si>
    <t>Revoke an AS file</t>
  </si>
  <si>
    <t>Should this functionality be mirrored and detailed in the AS section?</t>
  </si>
  <si>
    <t>RTGS.UR.AS.AST.030.010</t>
  </si>
  <si>
    <t>Settlement period/To time</t>
  </si>
  <si>
    <t>Is "Reject Time" a pre-defined point in time set by the sender or set by the system? If it is set by the sender, is it an alternative selection to the "Settlement Period" or they can be selected together?</t>
  </si>
  <si>
    <t>RTGS.UR.AS.AST.050.020</t>
  </si>
  <si>
    <t>Provision check III - Balance check - First Step</t>
  </si>
  <si>
    <t>Please clarify the statement "possibly at different points in time for the standard multilateral settlement". Does it mean that the check goes on until all involved linked transactions  are completed?</t>
  </si>
  <si>
    <t>RTGS.UR.AS.AST.070.010</t>
  </si>
  <si>
    <t>Unwinding for linked transactions - standard multilateral settlement</t>
  </si>
  <si>
    <t>Please add the "End of Day" to the events for an unwinding when one debit fails in the standard multilateral settlement procedure.</t>
  </si>
  <si>
    <t>RTGS.UR.NFR.ALL.020</t>
  </si>
  <si>
    <t>System Opening Hours for ASI</t>
  </si>
  <si>
    <t>Standard multilateral settlement (previous model 4) can be used also during the night time settlement after the 02:30. Is it correct?</t>
  </si>
  <si>
    <t>RTGS.UR.RTGS.UI.030</t>
  </si>
  <si>
    <t>Query account balance</t>
  </si>
  <si>
    <t>For an AS is it provided the functionality to query and to receive via A2A the sub-account balances?</t>
  </si>
  <si>
    <t xml:space="preserve"> Separation of liquidity for different settlement procedures</t>
  </si>
  <si>
    <t>Is it possible to consider an hypothetical new model of settlement procedure for standard multilateral settlement on dedicated liquidity accounts (sub-accounts)? For an AS this model allows to know in advance the sub-accounts balances for handling a possible unwinding procedure especially during the night time settlement.</t>
  </si>
  <si>
    <t xml:space="preserve"> Business Processes for High Value Payments</t>
  </si>
  <si>
    <t>"The payment order types listed above can also be warehoused or processed as a back-up payment" . Please clarify which payment orders can be processed as backup payments.</t>
  </si>
  <si>
    <t>Please clarify which is the difference, from a technical perspective, between the RTGS DCA and the RTGS AS DCA?</t>
  </si>
  <si>
    <t>"All in all, the sender will receive - as long as it does not send additional instructions affecting the settlement of the original payment order- only one notification related to the payment order from the platform through push-mode: either a rejection, or a failure, or a cancellation, or a success notification" . Success notifications are mandatory?</t>
  </si>
  <si>
    <t>Why the technical validation is done at RTGS level and not by the ESMIG?</t>
  </si>
  <si>
    <t>RTGS.UR.HVP.PAYT.020.010</t>
  </si>
  <si>
    <t xml:space="preserve">"...in case of a direct debit and if there is a contractual arrangement between creditor and debtor to do so". Is there a direct debits list?  </t>
  </si>
  <si>
    <t>"The check has to be performed as soon as the message has passed the technical validation, in particular, before the intended settlement date" . Please clarify. What does it mean "in particular before the intended settlement date"?</t>
  </si>
  <si>
    <t>Please clarify what is the white list and impacts. Who will define it in the system? It applies to payments or only liquidity transfers?</t>
  </si>
  <si>
    <t>The 15 minutes shall be a parameter that might be changed, if necessary.</t>
  </si>
  <si>
    <t>RTGS.UR.HVP.PAYT.040.010</t>
  </si>
  <si>
    <t>Priority classification</t>
  </si>
  <si>
    <t>Participants can also define highly urgent payments or only ancillary systems payments can be highly urgent?</t>
  </si>
  <si>
    <t>"In case not enough liquidity is available, the RTGS Services shall queue the payment and send a liquidity transfer order." Send a liquidity transfer order to where?</t>
  </si>
  <si>
    <t>RTGS.UR.HVP.PAYT.060.020</t>
  </si>
  <si>
    <t>Order in the queues</t>
  </si>
  <si>
    <t>"It is described in terms of objective (to increase the number of settled payments) and constraints (balances and limits, order in the queues). Optimisation is designed in a way to provide liquidity-saving features". Please clarify how optimisation will work.</t>
  </si>
  <si>
    <t>Is it possible to change the limits defined in real-time?</t>
  </si>
  <si>
    <t>Is the definition of a floor and ceiling mandatory or optional?</t>
  </si>
  <si>
    <t>Please clarify what "party participating in the platform” refers to?</t>
  </si>
  <si>
    <t>"Put on top of the respective queue one or several payment orders for re-ordering the queued transaction". It is only possible to change the payments to the top/bottom of the queue or also to a specific position (not in the top). This would be useful.</t>
  </si>
  <si>
    <t>"Change of execution time (only if it was set before)". An innovation would be to allow changing the execution time (from time, till time and reject time) even if it was not set before (as long as the payment is not in a final status). I.e., allow to define an earliest and latest debit time even if it was not defined in the original payment.</t>
  </si>
  <si>
    <t>Technical validation shall be performed at ESMIG level.</t>
  </si>
  <si>
    <t xml:space="preserve"> "By the participant sending the original instruction". Please clarify. It refers to the debited participant, the credited participant, in case of direct debits and the central bank on behalf of those? Or there are other possibilities?</t>
  </si>
  <si>
    <t>Will it be possible to change the value date for a warehoused payment? Perhaps this is something that could be considered useful.</t>
  </si>
  <si>
    <t>1.4 QUEUE MANAGEMENT/PAYMENT ORDER CANCELLATION</t>
  </si>
  <si>
    <t>"This generic process is valid for all types of cancellations of queued payment orders."  Which types of cancellations exist?</t>
  </si>
  <si>
    <t>"This business process describes the processing of an intra-RTGS liquidity transfer request from an AS participant's RTGS DCA to another RTGS DCA" Please clarify if this also apply to the processing of intra RTGS liquidity transfers between RTGS DCAs, even if one is not a AS participant's RTGS DCA.</t>
  </si>
  <si>
    <t>How can an AS participant's RTGS DCA be differentiated from a RTGS DCA?</t>
  </si>
  <si>
    <t>How does the system identifies that a given AS is allowed to debit/credit a given RTGS account / participant?</t>
  </si>
  <si>
    <t>It would be useful to have the possibility to define a standing order.</t>
  </si>
  <si>
    <t xml:space="preserve">Is the white list applicable only to liquidity transfers between RTGS DCAs? </t>
  </si>
  <si>
    <t>How does the system will differentiate liquidity transfers from interbank payment orders?</t>
  </si>
  <si>
    <t>Further information about the messages to be used for each kind of transaction shall be provided.</t>
  </si>
  <si>
    <t xml:space="preserve">"In case of lack of liquidity the usual rules for partial execution apply (cf Table "Liquidity Transfer Types" in the section on Ancillary Systems)." Please clarify which are the "usual rules for partial execution". </t>
  </si>
  <si>
    <t>RTGS.UR.HVP.LIQT.050.010</t>
  </si>
  <si>
    <t>Update Cash Balances</t>
  </si>
  <si>
    <t>Notification shall mention the amount settled.</t>
  </si>
  <si>
    <t>RTGS.UR.HVP.LIQT.060.010</t>
  </si>
  <si>
    <t>Check on Floor/Ceiling</t>
  </si>
  <si>
    <t>Is this valid also for payments or only liquidity transfers?</t>
  </si>
  <si>
    <t>Please clarify the concept of predefined. Is it executed at a given time of the current day? Is it also possible to define the day? Is it possible to define standing orders for reservation?</t>
  </si>
  <si>
    <t>RTGS.UR.HVP.LIQR.040.010</t>
  </si>
  <si>
    <t>Create and queue reservation</t>
  </si>
  <si>
    <t>Please clarify what is an "event-oriented way"?when will the pending part be processed?</t>
  </si>
  <si>
    <t>RTGS.UR.HVP.LIQR.040.020</t>
  </si>
  <si>
    <t>Interventions on queued reservations</t>
  </si>
  <si>
    <t>RTGS.UR.HVP.LIQR.040.020 and RTGS.UR.HVP.LIQR.050.010 seem to be contradictory. Please clarify.</t>
  </si>
  <si>
    <t>What's a reservation revocation? Is it when the reservation value is changed to zero?</t>
  </si>
  <si>
    <t>For CLM new reservations requests replace the pending ones. Here "New reservation requests related to the participant's RTGS account will either increase the pending amount, or decrease it." . From our perspective, it should work like in CLM: new reservations requests replace the pending ones.</t>
  </si>
  <si>
    <t>Can RTGS AS DCA receive other payments? Are there any specificities to these accounts?</t>
  </si>
  <si>
    <t>Please clarify that it is not mandatory to hold a RTGS AS DCA. AS settlements can take place in the RTGS HVP DCA.</t>
  </si>
  <si>
    <t>Which are the specificities of the Guarantee funds account?</t>
  </si>
  <si>
    <t>An AS can define a predefined liquidity transfer on behalf of the participant? Or it is the National Central Bank?</t>
  </si>
  <si>
    <t>An AS can define a standing liquidity transfer order on behalf of the participant? Or it is the National Central Bank?</t>
  </si>
  <si>
    <t>Please provide information about the participation structure envisaged.</t>
  </si>
  <si>
    <t>Contingency measures for ancillary systems have been mentioned but not for the participants. Which contingency functionalities will be available for participants?</t>
  </si>
  <si>
    <t>RTGS.UR.AS.AST.050.040</t>
  </si>
  <si>
    <t>Balance check failure - Handling with guarantee funds</t>
  </si>
  <si>
    <t>"...a guarantee fund usage request is sent out to the party controlling the guarantee account when the intended settlement period has elapsed/Till Time or End of Day is reached". If the end of day is reached it is not worth to activate the guarantee fund. Guarantee fund shall be used in combination with a settlement period.</t>
  </si>
  <si>
    <t>"For the standard multilateral settlement, if one of the debits fails, the others, probably already executed, have to be unwound at the end of the settlement period or whenever the AS revokes the file." The debits already executed need to be unwound when the file is revoked. The file shall be revoked when, after the settlement period,  not all debits have been settled or if the AS or Central Bank on behalf revokes the file or at the end-of-day,if a settlement period has not been defined.</t>
  </si>
  <si>
    <t>RTGS.UR.NFR.ALL.010</t>
  </si>
  <si>
    <t>System Opening Hours for HVP</t>
  </si>
  <si>
    <t>TARGET opening days refers to the "TARGET business days"?</t>
  </si>
  <si>
    <t>Given the consolidation, the GUI should be only one for all services and not one GUI per service.</t>
  </si>
  <si>
    <t>It shall be possible to download the result of the queries made in U2A to an excel or csv format.</t>
  </si>
  <si>
    <t>Work as functionality shall be provided.</t>
  </si>
  <si>
    <t xml:space="preserve">The only mandatory criteria shall be the business date and it shall be filled in per default with the current business day. </t>
  </si>
  <si>
    <t>The underlying messages shall be displayed in U2A as part of the payments detail.</t>
  </si>
  <si>
    <t>RTGS DCA number and BIC shall be optional. Each user shall have access to the information within its data scope.</t>
  </si>
  <si>
    <t>It shall be possible to query all messages exchanged with the platform and not only the ones related with payment orders (e.g. it shall be possible to query the statement of accounts).</t>
  </si>
  <si>
    <t>There shouldn't exist any mandatory criteria. The information within the data scope shall be displayed.</t>
  </si>
  <si>
    <t>Will it be possible to query information about the balance in other days than the current one? If not, the optional criteria (date) is worthless.</t>
  </si>
  <si>
    <t>RTGS.UR.RTGS.UI.040</t>
  </si>
  <si>
    <t>Query reservations</t>
  </si>
  <si>
    <t>There shouldn't exist any mandatory criteria. The information within the data scope shall be displayed.  Those criteria shall be optional.</t>
  </si>
  <si>
    <t>RTGS.UR.RTGS.UI.050</t>
  </si>
  <si>
    <t>Query limits</t>
  </si>
  <si>
    <t>There shouldn't exist any mandatory criteria. The information within the data scope shall be displayed. Those criteria shall be optional.</t>
  </si>
  <si>
    <t>RTGS.UR.RTGS.UI.060</t>
  </si>
  <si>
    <t>Query payments within one AS file</t>
  </si>
  <si>
    <t>There shouldn't exist any mandatory criteria. The information within the data scope shall be displayed. AS BIC shall be an optional criteria.</t>
  </si>
  <si>
    <t>BICs of the debited and credited participants shall also be optional criteria.</t>
  </si>
  <si>
    <t>For the participants, AS payments shall be retrieved via the Payments query. The query payments within one AS file might be available for AS, Central banks and also for  participants but in addition to the Payments query and only information about their own transactions shall be displayed.</t>
  </si>
  <si>
    <t>It shall be possible to query the course of file status (i.e., the evolution of the file status).</t>
  </si>
  <si>
    <t>RTGS.UR.RTGS.UI.070</t>
  </si>
  <si>
    <t>Query status of one AS file</t>
  </si>
  <si>
    <t>RTGS.UR.RTGS.UI.080</t>
  </si>
  <si>
    <t>Query liquidity on AS Settlement Bank Level</t>
  </si>
  <si>
    <t>Central Bank responsible for the AS shall have access to all the queries that the AS has.</t>
  </si>
  <si>
    <t>Will it be possible to query information about liquidity at AS settlement bank level in other days than the current one? If not, the optional criteria (date) is worthless.</t>
  </si>
  <si>
    <t>RTGS.UR.RTGS.UI.090</t>
  </si>
  <si>
    <t>Query liquidity on AS Level</t>
  </si>
  <si>
    <t>This query shall also be available for the AS and for the Central banks.</t>
  </si>
  <si>
    <t>Information displayed shall be the one under the user data scope. Party BIC shall be an optional and not mandatory criteria.</t>
  </si>
  <si>
    <t>RTGS.UR.RTGS.UI.110</t>
  </si>
  <si>
    <t>Query account statement</t>
  </si>
  <si>
    <t>Cash account number and BIC shall be optional and not mandatory criteria.</t>
  </si>
  <si>
    <t>Is it possible to query the account statement from previous days? How many (previous) days?</t>
  </si>
  <si>
    <t>Couldn´t this functionality be provided at ESMIG level? Why does it needs to be developed in each service?</t>
  </si>
  <si>
    <t>CLM.UR.RTGS.UI.120</t>
  </si>
  <si>
    <t>This requirement seem to overlap with RTGS.UR.RTGS.UI.110.</t>
  </si>
  <si>
    <t>Please explain the relevance of such requirement. Is this necessary?</t>
  </si>
  <si>
    <t>If queued refers to payments not settled due to lack of liquidity, warehoused payments are not queued (please explain in case of a different understanding). Please clarify the term "queued"</t>
  </si>
  <si>
    <t>RTGS.UR.RTGS.UI.140</t>
  </si>
  <si>
    <t>Modify a payment in a queue</t>
  </si>
  <si>
    <t>Please delete "in a queue" from the name.</t>
  </si>
  <si>
    <t>RTGS.UR.RTGS.UI.150</t>
  </si>
  <si>
    <t>Cancel a payment in a queue</t>
  </si>
  <si>
    <t>RTGS.UR.RTGS.UI.170</t>
  </si>
  <si>
    <t>Create broadcast</t>
  </si>
  <si>
    <t>Will this functionality be developed within each service? Or could it be developed at ESMIG level and, the, it would be possible to select to whom to send it (only TIPS participants, only T2S, all….etc)</t>
  </si>
  <si>
    <t>Only Central Banks can create broadcasts or any participant?</t>
  </si>
  <si>
    <t>Please provide some examples of what is considered a group of participants (a community? A group defined on an ad-hoc basis?...)</t>
  </si>
  <si>
    <t>Will it be possible to activate/deactivate the value date check?</t>
  </si>
  <si>
    <t>When you are referring that RTGS Services must generate a liquidity transfer request for submission to CLM to adjust the liquidity, you mean this process will be automatic? I mean, is it not necessary to generate our own LT?  On the other side, could we change the limits defined when we want?</t>
  </si>
  <si>
    <t>RTGS.UR.HVP.LIQR.030.010</t>
  </si>
  <si>
    <t>Check vs. amount to be pre-empted</t>
  </si>
  <si>
    <t>When you say that the reservation request can be inmediately covered, you mean that we have to order the transfer? Or you charge directly our CLM?</t>
  </si>
  <si>
    <t>This query should be also provided in A2A mode as well the query described on the requirement ID CLM.UR.CLM.UI.010</t>
  </si>
  <si>
    <t xml:space="preserve">This query should be also provided in A2A mode </t>
  </si>
  <si>
    <t xml:space="preserve">In our view, it should be better deny direct liquidity transfer between two DCA to avoid reconciliation problems. </t>
  </si>
  <si>
    <t>In this case it could be helpfull to have the possibility to select "receive an alert" or "Create and release an automatic liquidity transfer" on optional basis. If this solution isn't applicable, we would prefer to receive an alert instead of an automatic creation and release of a liquidity transfer.</t>
  </si>
  <si>
    <t>CAIXAGERAL DE DEPOSITOS, SA</t>
  </si>
  <si>
    <t>Does the partial settlement of liquidity transfers reset the account Balance or does it respect the minimum limit defined by the bank?</t>
  </si>
  <si>
    <t>It would be beneficial to have a function in place to prevent unadvised and non-wanted late payments from being credited to Citi accounts</t>
  </si>
  <si>
    <t>RTGS.UR.RTGS.UI.ALL.050</t>
  </si>
  <si>
    <t>Further information are required re User Adminstration, role and privilege handling which will be implemented</t>
  </si>
  <si>
    <t xml:space="preserve">Further information re requirement, usage (Business model) and differences of RTGS HVP DCA, RTGS HVP DCA sub-account &amp; RTGS AS DCA are required. </t>
  </si>
  <si>
    <t>Party and Participant: A clear definition is required for "Party” and “Participant” and whether BIC 8 or BIC 11 is meant in such cases</t>
  </si>
  <si>
    <t>Pls add a hint how and in which documentation the future GUI will be defined, and how it will relate with the current TARGET2 ICM. Pls note that there should be no reductions of functionality.User administratin should be done by the participating parties themselves, similar to T2S.</t>
  </si>
  <si>
    <t>An AS should also have access to the same functionality A2A and U2A as a Direct/ RTGS Participant, if they also assume this role at the same time. Today, this is not possible in TARGET2, so for example, an AS cannot retrieve transaction statuses in A2A mode.</t>
  </si>
  <si>
    <t>Why is there a limitation in terms of future value date not greater than 5 BDs ?</t>
  </si>
  <si>
    <t>RTGS.UR.HVP.PAYT.030.010</t>
  </si>
  <si>
    <t>From Time</t>
  </si>
  <si>
    <t xml:space="preserve">Taking into consideration the description of this requirement on page 11 and the flowchart on page 6, it is not really clear when the failed check on timing contraints triggers a Rejection message rather than a Settlement Failure Notification.  </t>
  </si>
  <si>
    <t>How will priorities be set ? Can they be changed if set by default ? Are there impacts on payments related to CSD activities (securities settlement, income/ corporate actions processing ?) ? Is there a change vs. current process ?</t>
  </si>
  <si>
    <t>We recommend aligning the (settlement) priorities to the one in T2S (#4).</t>
  </si>
  <si>
    <t>Why is the check on balance floor and ceiling only done after the settlement confirmation has been sent? What if there is no possibility of initiating a liquidity transfer in CLM ?</t>
  </si>
  <si>
    <t>The TIME TILL should be modifiable if it also had not been populated upon 1st dispatch from the sender, be it A2A or U2A. Currently, this is not possible in TARGET2.</t>
  </si>
  <si>
    <t>Is this white list a kind of vehicle where the PoAs from the AS Settlement Banks for their AS is saved? If not, pls indicate how the PoAs will be maintained.</t>
  </si>
  <si>
    <t>Are there any "liquidity/ payments forecast" functions foreseen/ needed ?</t>
  </si>
  <si>
    <t>The contingency measures for ASs must also consider Liquidity Transfers to DCAs in T2S from MCAs or RTGS DCAs, following an updated Cash Contingency procedure. Pls confirm.</t>
  </si>
  <si>
    <t xml:space="preserve">What are the minimum requirements to have a MCA? What is the minimum account structure the client needs to have? </t>
  </si>
  <si>
    <t>How do CBF have to address the liquidity transfers towards the T2S DCA on behalf of their customers? Which accounts have to be used at customer and CBF side?</t>
  </si>
  <si>
    <t>Pls note that partial execution of AS Liquidity Transfers on behalf of RTGS participants/ AS Settlement Banks are crucial for the AS service.</t>
  </si>
  <si>
    <t>Which of the transfer types will CBF have to use on behalf of their customers, when transferring cash to the T2S DCAs? Immediate LT, Predefined LT or Standing Order LT? Pls describe what is going to change compared to the current processes in more detail.</t>
  </si>
  <si>
    <t>Table 7</t>
  </si>
  <si>
    <t xml:space="preserve"> Settlement Procedures</t>
  </si>
  <si>
    <t>We suppose that Real-Time and Bilateral Settlement are the current SSP Procedures 2 and 3. Pls confirm.</t>
  </si>
  <si>
    <t>page 43: does it make sense for the technical accounts to have non-zero cash balances at the end of the day?</t>
  </si>
  <si>
    <t>page 46: for Immediate Liquidity Transfers why is partial settlement only allowed if the initiator is AS on behalf ?</t>
  </si>
  <si>
    <t xml:space="preserve">Can it be possible that the RTGS account has negative balance and does not incur in any charges in case the overall cash position of that client is positive? </t>
  </si>
  <si>
    <t>The performance of current T2S GUI is too much dependant on the number of users. The new GUI should solve this issue.</t>
  </si>
  <si>
    <t>Pls note that the service levels for availability, disaster recovery, performance requirements etc. must be determined in close co-ordination with the service stakeholders (network providers, ASs, Direct Participants...). Currently, across all documentation they are indicated by xxxx% or xxxx as placeholders for future values. Pls add a remark.</t>
  </si>
  <si>
    <t>System performance/ response times shall be defined.</t>
  </si>
  <si>
    <t>Would it be possible to add in the optional selection criteria the security / ISIN code</t>
  </si>
  <si>
    <t>Thus, payments can be warehoused for a period of 5 business days only, correct?</t>
  </si>
  <si>
    <t>Please define "an order with Reject Time" (what business purpose does this serve?)</t>
  </si>
  <si>
    <t>RTGS.UR.HVP.PAYT.030.040</t>
  </si>
  <si>
    <t>End of Day - revocation of queued orders</t>
  </si>
  <si>
    <t xml:space="preserve">The future system may want to consider allowing the account owner/direct participant to decide whether the pending payments should be canceld or "forward valued". This may be in particular of interest in case a participant is running system issues, leading to a large number of payments being send to clearing post-cut-off time, however before eod.  </t>
  </si>
  <si>
    <t xml:space="preserve">Are parties identified based on BIC11? </t>
  </si>
  <si>
    <t>How would this accommodate today's unpublished accounts?</t>
  </si>
  <si>
    <t>RTGS.UR.HVP.PAYT.050.030</t>
  </si>
  <si>
    <t>Limit check</t>
  </si>
  <si>
    <t>Subject must consider multiple RTGS DCAs</t>
  </si>
  <si>
    <t xml:space="preserve">Subject may be also initiated by the account owner /participant directly. </t>
  </si>
  <si>
    <t xml:space="preserve">A liquidity transfer from the MCA to the AS DCA must be allowed directly in addition. </t>
  </si>
  <si>
    <t>Table 8</t>
  </si>
  <si>
    <t xml:space="preserve"> Features for "Settlement on dedicated Liquidity Accounts (interfaced)"</t>
  </si>
  <si>
    <t>"almost" points to a difference between the current and the future system. Please clarify</t>
  </si>
  <si>
    <t>RTGS.UR.AS.AST.030.020</t>
  </si>
  <si>
    <t>Information period</t>
  </si>
  <si>
    <t>The information period notification should consider "informing" on the expected balance (debit/credit)</t>
  </si>
  <si>
    <t>Mandatory selection criteria: BIC11?; optional selection criteria: senders reference, reject code</t>
  </si>
  <si>
    <t>Mandatory selection criteria: BIC11?; optional selection criteria: senders reference, reject code ; Please specify inbound vs outbound (payments are usually classified in debits or credits)</t>
  </si>
  <si>
    <t>BIC11?</t>
  </si>
  <si>
    <t>please specify Cash Account Number (vs. RTGS DCA account number used for UI.030 and before</t>
  </si>
  <si>
    <t xml:space="preserve">Optional selection criteria - please specify how to identify the sender/receiver of messages - i.e. BIC11? This is a very impressive capability, however I would need a sample of such a case (i.e.. Does it facilitate a search for a particular payment cleared in a file in an "AS"?) </t>
  </si>
  <si>
    <t xml:space="preserve">Am I right in understanding, subject function is not available if a participant is set-up for receiving an account statement after eod? </t>
  </si>
  <si>
    <t>by whom?</t>
  </si>
  <si>
    <t>Subject needs detailed description and should be based on the current T2 functionality</t>
  </si>
  <si>
    <t>Any processes/functions not included in this document, but available in the current RTGS T2 must remain available</t>
  </si>
  <si>
    <t>Considering the significance of the charge (message format), further market engagement will be required to map out all potential payment, reporting, transaction scenarios (incl. new message types/processes such as  cancellations, returns, status updates)</t>
  </si>
  <si>
    <t xml:space="preserve">General comment:
In the current TARGET2 system we also have the possibility to send back up payments. It seems that this functionality is missing in the process description (ie only mentioned in the section actions). Maybe it is possible to add a reference bout please keep in mind that today in order to use the back up functionality we as CB need to "activate" this.
</t>
  </si>
  <si>
    <t xml:space="preserve">With regard to the ISO migration mentioned in the high-level document some information on this should also be included in this document. 
As regards the details:
We assume that the information which messages are used in the various process be provided in the UDFS only. </t>
  </si>
  <si>
    <t>"This section describes the services offered for High Value Payments (HVP). The RTGS for High Value Payments is in charge of processing payment orders on the participants RTGS Dedicated Cash Accounts (DCA)."
General and important comment:
Please add a general reference that in principle the same functionality as today in TARGET2 will be provided  and processing of payments (including information provisioning for the customers). This ensures that although not all details are mentioned here, in principle the same functionality as today will be provided. However, this means that changes/de-scoping (like no virtual account) should be mentioned explicitly.</t>
  </si>
  <si>
    <t>"For details on the account structure used in the RTGS Services, please refer to the User Requirements Document for Central Liquidity Management":
This is not entirely clear for us. The CLM URD does not provide any further details about the RTGS Service and its account structure. Therefore it would be useful, to have this information within this document as well. Or do you refer to the Shared Service URD? If the latter is the case, please see also our comments on the accounts there.</t>
  </si>
  <si>
    <t>"The description of the processes generic as all processes could possibly be provided in both U2A and A2A modes":
Where can we find a comprehensive overview on what is possible oin U2A only and in A2Aand U2A? As from our point of view not all functionality is needed in A2A.</t>
  </si>
  <si>
    <t xml:space="preserve">"The payment order types listed above can also be warehoused or processed as a back-up payment ":
Today there is no direct debit or mandated payment as backup payment possible. Ad hoc we do not see a need to change that.
</t>
  </si>
  <si>
    <t>"Processing of a payment order…":
The bullets mentioned are very generic as we eg have different types of credit transfers. We assume that all these things are covered here and in principle the MT messages used today will be available as MX messages in the future system. 
In addition, what about eg the pacs.004 which was dicssued during the message workshops?</t>
  </si>
  <si>
    <t>"Queue Management/Payment Order ":
The business process refers to payments which seems to exclude LTs. However, ini the CLM URD it is mentioned that the "inter-service LTs " from CLM are queued (see eg CLM.UR.CLM.PAYT.060.030). Please clarify.</t>
  </si>
  <si>
    <t>We understand that the configuration of the limits is part of CRDM. Please see our comments there.
Some details on the backup functionality is missing. Please check whether this needs to be added in this URD.</t>
  </si>
  <si>
    <t>"alert or a settlement failure notification":
What is meant with an alert compared to a settlement failure notification?</t>
  </si>
  <si>
    <t>"If, on the one hand, these provision checks fail and all the aforementioned checks succeeded, the payment order will be queued for a re-attempt for settlement. The queue will then be dissolved through offsetting with new incoming liquidity and optimisation algorithms, payment order amendment (e.g. change order in queue) or through payment order cancellation or through time-induced rejection (e.g. end of day, "REJECT time" reached)":
There are different criteria possible to generate a pull LT. One is defined floor/ceiling amounts (see inter alia RTGS.UR.HVP.PAYT.080.010). Other criteria could be defined (like missing liquidity for dedicated payment types respectively dedicated payment priorities) but it has to be checked carefully to which extend the usage of this pull feature makes sense to make the liquidity saving features not obsolete. Thliquidity saving features are from our point of view also important in the future.</t>
  </si>
  <si>
    <t xml:space="preserve">"In that case, the platform can optionally send a settlement success notification to the sender":
Is this a pacs.002? </t>
  </si>
  <si>
    <t xml:space="preserve">"either a rejection, or a failure "
What is the diference between rejection and failure? </t>
  </si>
  <si>
    <t xml:space="preserve">"all types of payment orders"
Where is a comprehensive list available? </t>
  </si>
  <si>
    <t>"Pre-conditions":
The pre-conditions here in this URD seem to have a different focus from the ones in the CLM URD. Is it possible to aling this in all documents.
Moreover, in case you deem it necessary to keep it, it needs to be clarified to which extent the information provided is exhaustive.</t>
  </si>
  <si>
    <t>"Rejejct/Cancel" as the bullet refers to the RTGS service, it is not clear what the difference between the two terms is. Please clarify.</t>
  </si>
  <si>
    <t xml:space="preserve">"This process is triggered by a request from a participant/Central Bank sending the payment order ":
Instead of "request" we propose to update the sentence as follows:
This process is triggered by a participant/Central Bank sending the payment order
</t>
  </si>
  <si>
    <t>"Triggers":
Please see our comments above to which extent LTs are covered here as eg an AS can trigger and intra-RTGS LT.</t>
  </si>
  <si>
    <t>"Validation":
See our general comments with regard to validation in the CLM URD. These do apply in principle here, too</t>
  </si>
  <si>
    <t xml:space="preserve">Based on the description provided, please clarify in which cases it will be possible to interst a payment via U2A. </t>
  </si>
  <si>
    <t>"intended settlement date ":
Is "intended settlement date" the same as "value date"? The terminology used should be consistent</t>
  </si>
  <si>
    <t>See comment on value date and intended settlement date. Moreover, please note that today if the back up functionality is used and the sender and receiver are agreed the value date check can be deactivated. We assume that the same functionality will be provided in the future.</t>
  </si>
  <si>
    <t>RTGS.UR.HVP.PAYT.020.030</t>
  </si>
  <si>
    <t>Business Validation - Payment type specific checks</t>
  </si>
  <si>
    <t xml:space="preserve">"defined set of rules which depend on the message type ":
Where is this information be provided?
"specfic checks/different checks":
What is meant with specific checks? Whre can the information be found?
</t>
  </si>
  <si>
    <t>Please refer to our comments on the whilelist on the Shared service document as it seems not to be efficient to have a whitelist "payment business" in general. From the TF discussion we understood that this is requested for LTs only. Therefore we do not see the need to have it for payments.</t>
  </si>
  <si>
    <t xml:space="preserve">"The RTGS Services will perform the checks described below in one step in order to capture all the possible breaches; the checks therefore must not stop after the first breach occurring, if there could be further breaches in the subsequent checks. If the validation failed overall, the RTGS Services must send rejection notifications with appropriate reason codes for all breaches which occurred to the sender"
Please note that today T2 stops after the first breach and only this breach is reported to the initiator of the payment. Moreover in the Shareed Service URD the validation seems to stop after the first error. Why is there a difference.
Moreover, does the foresen notification already foresee to provide several error codes? </t>
  </si>
  <si>
    <t>RTGS.UR.HVP.PAYT.020.050</t>
  </si>
  <si>
    <t>Business Validation - field and reference data checks</t>
  </si>
  <si>
    <t>"Referential Integrity checks - Checks vs database to ensure that an object either does exist, or doesn’t exist (as appropriate to the process being performed). "
What is meant here? Which objects?</t>
  </si>
  <si>
    <t>"To Time ":
Please use consistent wording "to Time" vs "Till Time" in the text.
We propose to use Till-Time
At other occasions the term "execution time" is mentioned. Please add this term also here</t>
  </si>
  <si>
    <t>"optional basis":
In the current T2 implementation a warning is always sent out for latest debit time. It is not possible to do it optional. We see no need to change this behaviour.</t>
  </si>
  <si>
    <t>The "currency" aspect is not entirely clear to us. In the first two bullets you do not refer to the currency but in the third one.
Please clarify.</t>
  </si>
  <si>
    <t>No! We require that in line with the current behaviour in TARGET2 queued payments not yet settled are rejected after the last run of an optimisation algorithm. This means that the payments are not rejected at the cut-off time but only after the last run of the optimisation algorithm. Therefore, please update the UR</t>
  </si>
  <si>
    <t>"Through this activity, the RTGS Services will check whether the payment order settlement can be attempted":
In line with the cornerstone paper, we propose to mention explicitly that the current entry disposition (incl. offsetting) in TARGET2 will be retained</t>
  </si>
  <si>
    <t xml:space="preserve">" The debit account is not blocked for debit.
 The credit account is not blocked for credit.
 The party whose account is subject to the credit is not blocked.
 The party whose account is subject to the debit is not blocked.":
In case a participant is blocked we assume that the account is blocked for everything. Maybe a reference could be added where further information on blocking can be found.  
</t>
  </si>
  <si>
    <t>" The balance  is sufficient."
Please clarify what exactly is meant with balance. 
Please note that due to reservations the balance on the account can differ from available liquidity for normal payments.</t>
  </si>
  <si>
    <t>"pending value is updated  ":
We assume it will be like today. Therefore it should be "is tried to be updated" (due to asynchronous processing)</t>
  </si>
  <si>
    <t>"After each debit, the "defined value" of the related reservation is updated "
Please clarify that this is relates to HU and U payments</t>
  </si>
  <si>
    <t>In principle it is perfectly fine that the RTGS service checks whether an account is blocked before a payment is executed.
However, it is not clear why these requirements are so detailed in this URD but not in the one for CLM.
We assume that in principle the same checks need to be done in CLM.</t>
  </si>
  <si>
    <t>See our comment above.  Maybe we can provide all the details at a central point.</t>
  </si>
  <si>
    <t xml:space="preserve">Please note that this is not fully in line with the cornerstone paper where it is stated that a "pulling" from the MCA is possible - subject to prior configuration by the Party (see table 16 of the cornerstone paper page 16 - https://www.ecb.europa.eu/paym/initiatives/shared/docs/eef7c-2017-05-17-t2-t2s-consolidation-high-level-business-changes-v0.6.pdf?d8025bb0b73ff3f4325338daf04433aa).
Consequently, this feature of sending an LT is not mandatory. Moreover it should be clarified that the LT intends to pull liquidity from the MCA.
</t>
  </si>
  <si>
    <t xml:space="preserve">Please note that this is not fully in line with the cornerstone paper where it is stated that a "pulling" from the MCA is possible - subject to prior configuration by the Party (see table 16 of the cornerstone paper page 16 - https://www.ecb.europa.eu/paym/initiatives/shared/docs/eef7c-2017-05-17-t2-t2s-consolidation-high-level-business-changes-v0.6.pdf?d8025bb0b73ff3f4325338daf04433aa).
Consequently, this feature of sending an LT is not mandatory. Moreover it should be clarified that the LT intends to pull liquidity from the MCA
</t>
  </si>
  <si>
    <t>Please note that this is not fully in line with the cornerstone paper where it is stated that a "pulling" from the MCA is possible - subject to prior configuration by the Party (see table 16 of the cornerstone paper page 16 - https://www.ecb.europa.eu/paym/initiatives/shared/docs/eef7c-2017-05-17-t2-t2s-consolidation-high-level-business-changes-v0.6.pdf?d8025bb0b73ff3f4325338daf04433aa).
Consequently, this feature of sending an LT is not mandatory. Moreover it should be clarified that the LT intends to pull liquidity from the MCA.
In order to ensure that the cornerstone paper is in line with the URD, please update either the URD or the cornerstone paper
Finally, please note that in any case it nees to be ensured that we allow our banks an efficient usage of liqudity saving functionality.</t>
  </si>
  <si>
    <t>According to our understanding "submission time" means the time of forwarding the payment to the settlement (not the entry time). Correct?</t>
  </si>
  <si>
    <t>RTGS.UR.HVP.PAYT.060.030</t>
  </si>
  <si>
    <t>Optimisation objectives</t>
  </si>
  <si>
    <t xml:space="preserve">We assume that - in principle - the same optimisation features like today will be available (ie eg algos). </t>
  </si>
  <si>
    <t xml:space="preserve">RTGS.TR.HVP.PAYT.070
Maybe we can - for the sake of transparency - add some generic information how directs debits are handled. </t>
  </si>
  <si>
    <t>RTGS.UR.HVP.PAYT.070.040</t>
  </si>
  <si>
    <t>Update pending reservation</t>
  </si>
  <si>
    <t>As far as  we know today we have an asychronous process. Therefore, it could happen, that the incoming liquidity is used for other purposes in parallel. Please check. We do not see a need to chang the current behaviour.</t>
  </si>
  <si>
    <t>RTGS.UR.HVP.PAYT.070.050</t>
  </si>
  <si>
    <t>Update limit in case of debit</t>
  </si>
  <si>
    <t>Please update the sentence as in case of a bilateral limit only, not EACH normal payment leads to a decrease of the free bilateral limit, ie only for payment for which the bilateral limit does apply</t>
  </si>
  <si>
    <t>RTGS.UR.HVP.PAYT.070.060</t>
  </si>
  <si>
    <t>Update limit in case of credit</t>
  </si>
  <si>
    <t>See above</t>
  </si>
  <si>
    <t>RTGS.UR.HVP.PAYT.070.010</t>
  </si>
  <si>
    <t>Update cash balance - Booking on a gross basis</t>
  </si>
  <si>
    <t>This is absolutely fine. However, in order to clarify this already when the booking is mentioned, we propose to merge this UR with RTGS.UR.HVP.PAYT.070.010</t>
  </si>
  <si>
    <t xml:space="preserve">"the specified floor balance and below the specified ceiling leve":
This means that the balance is either one eurocent above the floor or one eurocent below the ceiling. Correct? </t>
  </si>
  <si>
    <t>First of all it needs to be checked whether floor/ceiling are defined. In case floor/ceiling are not defined, this UR does not apply</t>
  </si>
  <si>
    <t>"liquidity transfer request": Is this an LT or something else?</t>
  </si>
  <si>
    <t xml:space="preserve">General comment:
We understand that in principle the same functionality as today will be available. Please confirm.
</t>
  </si>
  <si>
    <t>"The process will be initiated by a party participating in the platform via sending of the respective message to the platform ":
The change of the payment order should also manageable via the GUI.</t>
  </si>
  <si>
    <t xml:space="preserve">"to both the sender of the amendment and to the initial sender of the original payment order. . "
In case both are the same, will the system send then two notifications? Is this optional? It seems that the envisaged behaviour is differrent from the one we have today in TARGET2. Therefore, our assumption would be that there is no need to change the current behaviour and to trigger no additional notifications. </t>
  </si>
  <si>
    <t>"Reject/Deny": What is the difference between the two terms?</t>
  </si>
  <si>
    <t>With regard to the validations, please refer to our general comments in the CLM URD.</t>
  </si>
  <si>
    <t>"end state (e.g. settled, rejected or cancelled" Please add a reference where the comprehensive list can be found.</t>
  </si>
  <si>
    <t>We assume that the text refers to queue management and not to an amendmend of the "content". As the payment order itself is not amended, we prefer "modifications concerning execution of a payment order" instead of "amendment of a payment order". Please check.</t>
  </si>
  <si>
    <t>RTGS.UR.HVP.PAYA.040.010</t>
  </si>
  <si>
    <t>Suspension and Amendment of payment order</t>
  </si>
  <si>
    <t>As we have suspension in a legal context, please check if it would be possible to use another term, eg "withdraw". Moreover, please refer to our comment with regard to amendment above.</t>
  </si>
  <si>
    <t>RTGS.UR.HVP.PAYA.050.010</t>
  </si>
  <si>
    <t>Continue processing of amended payment order</t>
  </si>
  <si>
    <t>"the attribute  which was amended":
Please note that not all activities mentioned above require to change attributes within the message. Therefore, this needs to be clarified. See also our comments above.</t>
  </si>
  <si>
    <t>It seems that in your description there is no difference between cancellation and revokation. According to our understanding revokation is triggered by the user for pending payments and cancellation is something different from a revocation. See also presentation from the message WS where it is stated: "Cancellation request for an instruction already settled payment" . Therefore, please check what is exactly is meant here and update the chapter accordingly.</t>
  </si>
  <si>
    <t>In the message workshops also a cancellation request was discussed. Was it already decided that we will have such request or not (see message WS on 16 March agenda item 2)? Please check and if deemed necessary please update the URD accordingly.</t>
  </si>
  <si>
    <t>see also our other comments on the previous chapter which do apply in principle here as well.</t>
  </si>
  <si>
    <t>RTGS.UR.HVP.PAYC.030.010</t>
  </si>
  <si>
    <t>"intermediate state": Where are these defined? See also our comment on End state above</t>
  </si>
  <si>
    <t xml:space="preserve">"The RTGS Services must reject the cancellation of a payment order the service has already rejected, settled or cancelled and to which the payment cancellation refers to":
See our comment above an revocation vs cancellation. </t>
  </si>
  <si>
    <t>RTGS.UR.HVP.PAYC.040.010</t>
  </si>
  <si>
    <t>Revoke Instruction ultimately</t>
  </si>
  <si>
    <t>see comment on cancellation vs revocation. Moreover where do we find the details on revocation of other pending tasks?</t>
  </si>
  <si>
    <t xml:space="preserve">Just for clarification:
Within the RTGS service it is NOT possible to shift liquidity from one RTGS HVP DCA to another RTGS HVP DCA of two participants. Correct? What about an RTGS HVP DCA of a CB? Please clarify.
Is it possible to provide in the URDsome further information on how to distinguish between LTs and payments?
</t>
  </si>
  <si>
    <t>"intra-RTGS liquidity transfer  request  ": Shouldn't it be instruction instead of request?</t>
  </si>
  <si>
    <t>"In case the intra-RTGS liquidity transfer (partly) succeeds, the RTGS service will transfer (part of) the amount requested  and the RTGS service will send a (partly) transfer success notification to the participants involved (in case the participant opted for it)": Please clarify whether the current logic regarding the partial execution will be kept like today. We assume that the remaining part will not be executed.
See TARGET2 UDFS behaviour in case of current orders.
Please clarify in detail whether/to which extent you intend to deviate from the current TARGET2 logic. As today the execution of current orders in ASI procedure 6 is also notified to the AS.</t>
  </si>
  <si>
    <t>" Transfer of liquidity from a RTGS DCA to another RTGS DCA, e.g.: " Please clarify whether LTs between RTGS HVP DCAs are possible or not.</t>
  </si>
  <si>
    <t xml:space="preserve">"pre-condition":
Please see also our comments above.
Will it be possible to transfer cash from every account to any account? Or do there exist any rules to be followed?
According to RTGS.UR.HVP.LIQT.020.020 the booking should take place according to a white list. I would expect that this should be described here as well as pre-condition. 
Initiating party = sender? 
Please use consistent terms.
</t>
  </si>
  <si>
    <t xml:space="preserve">Triggers: Or as standing order? 
According to the process goal described in chapter 1.5.2  it should be possible to execute it immediately, as standing or predefined order.
</t>
  </si>
  <si>
    <t xml:space="preserve">See our general comments on Validations in the CLM URD
</t>
  </si>
  <si>
    <t>What is meant with request for LT? Do we handle in this process a request (or instruction) or do we speak about the LT itself? As in the picture an LT order is sent, we should not speak about a request here.</t>
  </si>
  <si>
    <t>According to the process goal described in chapter 1.5.2  it should be possible to execute it immediately, as standing or predefined order.</t>
  </si>
  <si>
    <t xml:space="preserve">Please clarify what exactly is meant with "white list". As in case of AS settlement it needs to be checked that the relevant account holder has allowed that an AS is debiting its account (ie today in TARGET2 it is checked whether this is a settlement bank of the relevant AS).
Moreover, please let us know to which extent the whitelist approach for inter-service LTs will be used as it seemed not to be part of the CLM URD. See also our comment there.
</t>
  </si>
  <si>
    <t>"defined value": Definition? May be this should be added to the glossary. We propose to delete the second part of the sentence in order to avoid any potential misunderstandings</t>
  </si>
  <si>
    <t xml:space="preserve">We understood from the discussions we had that also in the future version of the "current ASI 6" RTGS AS DCAs can be used. Is it possible to clarify whether the logic with regards the notifications of AS and banks will be like today or not?  
What happens in case the sending party and the account owner are the same? Will two notifications be send? Will this be an optional notification (for both or only the sender of the message)?
To avoid any inconsistencies also among the various URD documents we suggest to define overall rules, that are valid for all
</t>
  </si>
  <si>
    <t xml:space="preserve">With regard to the RTGS HVP DCA we understand that on an optional basis it is possible to use the automation features mentioned in the high level document. Moreover, we do not see the need to have such optional features for RTGS AS DCA </t>
  </si>
  <si>
    <t xml:space="preserve">With regard to liquidity reservations we understand that in principle the same functionality like today is available.
Please confirm and add some additional information.
For example it should be clear that we have two different types of reserve (HU and U) - contrary to CLM.
Moreover, like today it should be possible to "reset" to zero the liquidity reserved.
For further details please refer to "setting and changing of reservations" in section 2.5.1 in the current TARGET2 UDFS.
</t>
  </si>
  <si>
    <t xml:space="preserve">Triggers:
The triggers mentioned are not entirely clear to us, pleas explain.
</t>
  </si>
  <si>
    <t xml:space="preserve">With regard to the validations, please refer to our general comments in the CLM URD.
</t>
  </si>
  <si>
    <t>"New Reservation Order , the RTGS Services shall stop to process of the original reservation order":
Does this mean that a new reservation order overwrites the previous one?
How does this fit with RTGS.UR.HVP.LIQR.040.020?
Please clarify.</t>
  </si>
  <si>
    <t>Where do we find the relevant processes/information with regard to bilateral and multilateral Limits and  back-up payments? Please clarify.</t>
  </si>
  <si>
    <t>"includes Ancillary System Liquidity Transfer Order ":
Please clarify the difference compared to Intra-Service LT.</t>
  </si>
  <si>
    <t>"please refer to the section of Central Liquidity Management"
Please note that in the CLM URD we did not find any details on the account structure. Therefore, please clarify.</t>
  </si>
  <si>
    <t>Having in mind the discussion we had in the TF and due to the "specific usage (ie dedication of liquidity)" of sub-accounts the link between the MCA and the sub-account seems not necessary. We assume that in principle the sub-accounts will moe or less have the same functionality they do have today (ie dedication of liquidity for an AS using ASI 6 interfaced). Moreover, having in mind the optional automation feature for the RTGS DCA it seems not necessary. Please check.</t>
  </si>
  <si>
    <t xml:space="preserve"> Account types and their ownership</t>
  </si>
  <si>
    <t xml:space="preserve">The current settlement procedures in TARGET2 reuqire also other types of accounts (eg technical accounts held by the AS or the CB).
In order to provide a comprehensive overview, we propose that either all types of accounts are included in the table or only the ones for Party A
</t>
  </si>
  <si>
    <t>With regard to RTGS HVP DCA and RTGS AS DCA, please explain the concrete differences as based on the current infomration it seems not really necessary to have two different types of accounts due to the fact that the differences are not entirely clear to us. In any case we understand that a participant can have more than one RTGS DCA of a type. Correct?</t>
  </si>
  <si>
    <t>"on technical accounts owned by the AS or on RTGS HVP DCAs held by the AS":
Does this mean that AS can choose between a technical account and an RTGS HVP DCA? Why? Wouldn't it be more efficient to offer only one type? Does it depend on the procedure used. If yes, please clarify.</t>
  </si>
  <si>
    <t xml:space="preserve">"These technical accounts can have a non-zero balance at the end-of day ."
According to the information provided here it is possible for a technical account to have a balance at the end of the day.
This seems not in line with the definition provided in the glossary where it is called an "intermediary account".
Moreover, please note that this generic information does not reflect the current TARGET2 behaviour where only technical accounts for procedure 6 real-time will have a balance different from zero. "Normal" technical accounts will have a zero balance.
Therefore, we deem it important to provide further details on what will change in the future compared to todays situation.
</t>
  </si>
  <si>
    <t xml:space="preserve">Based on the information provided here, it is not clear to us which types of AS procedures are kept in the future. 
Moreover, please clarify if the very first bullet shall be considered also as a kind of procedure or not.
</t>
  </si>
  <si>
    <t>Please clarify that you can open several sub-accounts (ie one per AS using ASI6). Having in mind that you use the identical wording in the last column of the line above, it seems advisable to have a clear distinction.</t>
  </si>
  <si>
    <t>Today a standing order for a sub account is possible. A Liquidity Transfer can be send by the participant itself, by the AS (as current order) or by a CB act on behalf. Will that be the same ?</t>
  </si>
  <si>
    <t xml:space="preserve">What is the reason for mentioning the guarantee funds accounts but not the technical accounts? Please refer also to our comment above on the technical accounts. </t>
  </si>
  <si>
    <t xml:space="preserve">A definition for pre-defined LT seems to be missing in the glossary.
Moreover, we understand that pre-defined orders are a new feature provided in the future system compared to today's world. Correct?
Unfortunately, the added value of predefined LTs sent by an AS are not entirely clear for us. Is it possible to get some further information on that?
</t>
  </si>
  <si>
    <t>In principle, the overview is really appreciated. Unfortunately, it is not entirely clear to us. What is meant with AS can set up a standing order on behalf of the participant? WE think that today in T2 the participant can define a standing order for ASI 6 interfaced but in case the AS is acting this is considered a curremt order. Why is there a need for changing the logic? Please  clarify?
In case there is no real need to deviate from the current behaviour, we suggest to keep the current TARGET2 terminology. Moreover, in case you see the need to keep the structure, we think the same should also be possible for the CB (ie to act on behalf). However, as mentioned the underlying business case is not clear to us.</t>
  </si>
  <si>
    <t>"Direct settlement in the former TARGET2 PM account (e.g., Continuous Linked Settlement payments)."
Please clarify who is triggering the AS related transactions. Moreover, is it possible to find another name in case this is considered a dedicated procedure.</t>
  </si>
  <si>
    <t xml:space="preserve">General question regarding the level of detail.
Only for the former procedure six some information is provided in the following.
Does this mean that for all other procedures mentioned here the same functionality as today will be available? If this is the case, please add a general reference to the current TARGET2 UDFS.
If it is not the case, please add some information how the procedures will look like in the future
</t>
  </si>
  <si>
    <t>"Proposal for mapping "
What is meant with "proposal for mapping"? Is this a first idea subject to the confirmation by the service providing CBs?</t>
  </si>
  <si>
    <t xml:space="preserve">"Either as reservation on RTGS HVP DCA,"
NO!!! Settlement of the interfaced procedure takes place on dedicated sub-accounts and NOT on HVP DCAs/proper DCAs. Please update the wording accordingly also in order to align it with the information in table 4 (which is correct from our point of view).
Moreover, the following steps do only apply on sub-accounts (which is BTW correct).
</t>
  </si>
  <si>
    <t xml:space="preserve">"Start of procedure"
Is this start of procedure message triggered by the system? We assume yes and that there will be only one, but it should be clarified as today in TARGET2 we have two start- of-procedures messages (one for NT sent by the system and one for daytime sent by the relevant AS). 
</t>
  </si>
  <si>
    <t xml:space="preserve">"either through a liquidity transfer or a payment ":
It seems that liquidity increase between two cycles by AS/participant is missing. Please check and update the section accordingly. 
Moreover, we assume that in the evening (ie the new business day in the RTGS service was opened) it is possible to transfer liquidity via what we call today current orders (=LTs). However, we understand that payments are not possible in the evening, ie after the opening of the new business day.
For the sake of transparency, the differences compared to today's procedure should be made clear.
</t>
  </si>
  <si>
    <t xml:space="preserve">"will not be supported anymore":
In principle, this is fine for us. Please clarify also whether "cross-AS settlement between interfaced AS" (see current version of the TARGET2 UDFS) will be available or not.
General comment: 
Unfortunately, the approach taken is not clear to us. In case you mention explicitly what is no longer available this means that everything else will be available in the future. Consequently, this approach needs to be clarified and used everywhere which is currently not the case.
If, on the contrary, only what is required in the URD will be implemented in the future, it seems necessary that the URD need to be enhanced in a way that all needed functionality is adequately reflected.
</t>
  </si>
  <si>
    <t>Table 9</t>
  </si>
  <si>
    <t xml:space="preserve"> Features for "Settlement on dedicated Liquidity Accounts (real-time)"</t>
  </si>
  <si>
    <t>"whitelist  ": So far the whitelist approach was not mentioned with regard to cross-AS-settlement. Does this mean that there are various whitelists which are kept in CRDM? Maybe it would be good to mention this business case also explicitly in the shared Service URD when explaining whitelist.</t>
  </si>
  <si>
    <t>"1Contingency Measures for Ancillary Systems "
General comment: The contingency measures to be used depend on the AS procedure used by the Ancillary System. Therefore, we have the feeling that either the bullet point should be deleted or more details need to be provided.</t>
  </si>
  <si>
    <t xml:space="preserve">" Liquidity transfers at certain business events (e.g., start/end of procedure);"
Today at the start of procedure message the standing orders to the sub accounts are executed and only AFTER the start of procedure message the AS can send (on behalf of the participant) current orders. In addition, the participant can send current orders.
Therefore, please clarify whether the future procedure will deviate from the current procedure. From the information provided so far we see no need for the deviation and kindly ask you to update the information here accordingly. </t>
  </si>
  <si>
    <t>"Modification of credit lines will not be supported anymore. "
This is in principle fine, too. However, regarding the approach taken on functionality no longer available please refer to our comment above.</t>
  </si>
  <si>
    <t>"RTGS HVP DCA owned by the AS " 
Just for clarifcation: . Does this mean that also an AS can have an RTGS HVP DCA?</t>
  </si>
  <si>
    <t xml:space="preserve">We strongly recommend to add a kind of table/overview which explains for which procedure certain specificities do apply. Otherwise it is not possible to check whether the URD are in line with our expectations.
For example not all procedures use a guarantee funds account.
Please refer to the overviews in the current TARGET2 UDFS.
</t>
  </si>
  <si>
    <t>Please clarify whether we will have a dedicated optimsation algorithm for AS business on sub-accounts like we have today or not. See section 2.7.3.3 of the current TARGET2 UDFS.</t>
  </si>
  <si>
    <t xml:space="preserve">General comment, please note that we deem it of utmost importance that the URD clearly distinguish between the various AS procedures offered in the future as not all procedures need to use batch mode.
In case the current ASI procedure 2 will no longer be offered, than this should be clarified at the beginning of the AS section (see T2 UDFS where it is stated that the interaction for procedure 2 is in real-time mode).
</t>
  </si>
  <si>
    <t>"message handling and processing within the various steps in the different system components should cope with those specific links, i.e. they must not be broken up" Is it possible to clarify what is meant here? Does this refer to a specific procedure or is it a general requirement?</t>
  </si>
  <si>
    <t>RTGS.UR.AS.AST.020.010</t>
  </si>
  <si>
    <t>In principle our comments on the  validation do apply, ie we consider the validations mentioned only as examples and by no means complete for the time being</t>
  </si>
  <si>
    <t xml:space="preserve">Who are the relevant parties? In which procedure?
</t>
  </si>
  <si>
    <t xml:space="preserve">RTGS.TR.AS.AST.030
Currently these features are only available for certain procedures in TARGET2.
As mentioned above, it would be great to get some further information which kind of procedures will be available in the future system and for which procedures the checks on timing constraints do apply.
For example today we do not have this functionality for the ASI procedures 6 interfaced.
</t>
  </si>
  <si>
    <t xml:space="preserve">RTGS.TR.AS.AST.050
Intraday restriction is a term normally used in the T2S world. We kindly ask you to update the term. 
As mention above, we deem it of utmost importance to clarify which requirement is related to which procedure. 
Moreover, based on the information provided so far, it is not clear to which extent the procedures of today will be kept and what will change.
It seems that in the future there will be only one interface. However, we are not sure.
</t>
  </si>
  <si>
    <t>RTGS.UR.AS.AST.050.010</t>
  </si>
  <si>
    <t>Provision check III - Blocking for "Settlement on dedicated Liquidity Accounts (interfaced)"</t>
  </si>
  <si>
    <t>"dedicated Liquidity Accounts  ": Please use consistent terms.</t>
  </si>
  <si>
    <t>RTGS.UR.AS.AST.050.030</t>
  </si>
  <si>
    <t>Balance check failure - Handling without guarantee funds</t>
  </si>
  <si>
    <t xml:space="preserve">Are there any notifications sent in this scenario?
Please clarify.
</t>
  </si>
  <si>
    <t xml:space="preserve">"queued till the end of the settlement period " This part of the sentence is not clear to us. According to the information above the settlement period has already elapsed therefore it is not clear why the very same transactions are queued once again till the end of the settlement period. Does this mean that the AS has re-send the transactions with a new settlement period?
</t>
  </si>
  <si>
    <t xml:space="preserve">RTGS.TR.AS.AST.060
What about optimisation on sub-accounts. As mentioned above it would be great to get an overview which procedures and functionalities are available in the future system. In case the functionality will in principle be like today this should be clarified and the differences explicitly mentioned
</t>
  </si>
  <si>
    <t>RTGS.TR.AS.AST.080
WE assume that this requirement does not apply for sub-accounts and RTGS AS DCAs. Please confirm.</t>
  </si>
  <si>
    <t>Opening time is longer than the period during which payments can be processed. Correct? Please clarify during which period it is possible to send payments or add a reference to the Shared Service URD.</t>
  </si>
  <si>
    <t xml:space="preserve">Moreover, here the term ASI is used which refers to the Ancillary System Interface we have today in TARGET2. Does this mean that in the future we will have also an PI and ASI? 
Some additional clarification would be highly appreciated.
</t>
  </si>
  <si>
    <t>RTGS.UR.NFR.ALL.040</t>
  </si>
  <si>
    <t>Please use the term maintenance window.</t>
  </si>
  <si>
    <t>This requirement implies that also the future system is based on a two regions four sites concepts. Therefore, we propose to add a corresponding requirement</t>
  </si>
  <si>
    <t>RTGS.UR.NFR.ALL.100</t>
  </si>
  <si>
    <t>No Degradation of Service Level</t>
  </si>
  <si>
    <t xml:space="preserve">This requirement is not clear to us. Although we agree in principle that the system shall offer a certain degree of scalability, we fear that in the end such unlimited scalability will be a cost issue.  </t>
  </si>
  <si>
    <t>RTGS.UR.RTGS.UI.ALL.030</t>
  </si>
  <si>
    <t>What about cancel or revoke?
See our comment in the CLM URD on A2A.</t>
  </si>
  <si>
    <t xml:space="preserve">General comment:
Where will the access rights concept be described? (As not all information is available for banks as some is AS specific.)
</t>
  </si>
  <si>
    <t>Based on the previous comments please ensure that for all related activities adequate query functionality is available. Therefore, the following comments can only be considered as preliminary and are by no means exhaustive</t>
  </si>
  <si>
    <t>In principle, the same functionality as described in the TARGET2 ICM book 1 section 6.1.1 should be available.</t>
  </si>
  <si>
    <t>Are AS transactions considered as payments for the purpose of this query?
Incase this screen is also available for AS the selection criteria need to be updated accordingly
What about sub-accounts?
Are the optional selection criteria exhaustive? We assume not.
Priority is listed twice.
What about Currency Code?</t>
  </si>
  <si>
    <t>Owing to the fact that in the description the term payment order is used, the difference between this screen and the previous one is not entirely clear to us. Should it be message in the description? Please clarify.</t>
  </si>
  <si>
    <t xml:space="preserve">What about the sub-accounts? See TARGET2 ICM section 6.1.2.1.1.2
Moreover, what about the projected balance. Will this functionality also be available in the future?
</t>
  </si>
  <si>
    <t xml:space="preserve">Why do you use here cash account? 
Moreover, we require that in principle the same functionality as today is available, ie 
- information on the current reservation is needed (see TARGET2 ICM 6.1.3.2.1.1 ….)
- information on the standing order reservation is needed
</t>
  </si>
  <si>
    <t xml:space="preserve">It must be possible to get information on the current limit as well as "standing order" information.
For details please refer to the TARGET ICM book 1
</t>
  </si>
  <si>
    <t>"This query shall only be provided in U2A mode because the available corresponding A2A report should be used as default. Therefore, it should be checked that one participant is using either the A2A report or the U2A query. "
What is exactly meant here? 
Based on the selction criteria, we understand that statements in the RTGS service are provided at account level . Correct?</t>
  </si>
  <si>
    <t>We assume that broadcasts are created by the CBs. Correct?</t>
  </si>
  <si>
    <t>Networks means today SWIFT or SIA/Colt or Internet?</t>
  </si>
  <si>
    <t>success notification will be a ISO20020 message?</t>
  </si>
  <si>
    <t>message send in A2A mode is ISO20020 format?</t>
  </si>
  <si>
    <t>"A Central Bank acting on behalf …" could it also a financial institute and acting on behalf of … Example is the existring co-management in TARGET2.</t>
  </si>
  <si>
    <t>List of the specific checks will be written in the UDFS?</t>
  </si>
  <si>
    <t>is priority class "normal" a priority class or just "normal". Priority classes must be HU and U.</t>
  </si>
  <si>
    <t>why is it necessary to check against the U reservation - the procedure is about HU?</t>
  </si>
  <si>
    <t>"… CB on the participants' behalf…" does that also include the co-management (TARGET2) or is that understoodable under "access rights" of an other participant?</t>
  </si>
  <si>
    <t>The new RTGS System will also include 2 regions as a payment backup for disaster reasons?</t>
  </si>
  <si>
    <t>does that also mean that a participant is acting on behalf of a participant (the former co-management function in TARGET2)?</t>
  </si>
  <si>
    <t>EACHA</t>
  </si>
  <si>
    <t>For an AS is the functionality provided to query and to receive via A2A the sub-account balances?</t>
  </si>
  <si>
    <t>page 51: "Process goal" : [typing error]:  first bullet: "…meaning that the processing of AS transactions has many simillarities with to the processing of HVP payments, except the specifities…" Delete the word "to".</t>
  </si>
  <si>
    <t>The performance measures are no yet set, only specified as "xxxx". These numbers should be set in the final version of the document.</t>
  </si>
  <si>
    <t>"Acting on behalf" is only possible for Central Banks (for any party belonging to their banking community), or for the Operator (for any party).  Does this mean that for example an ACH could never have a right to "Act on behalf" (of any party belonging to its clearing community)?</t>
  </si>
  <si>
    <t>ABE CLEARING S.A.S à capital variable</t>
  </si>
  <si>
    <t>EBA CLEARING uses the current ASI models 4 (with guarantee fund mechanism) and 6 interfaced and the newly introduced Real time and each model used serves a specific purpose. 
The T2 T2S consolidation URD for Future RTGS describe the different Ancillary System settlement methods but do not refer to the existing ASI models.
We understand this paragraph 2.1.3.1 so that technically models 4 and 6 interfaced and RT would still be supported, we would welcome confirmation of our understanding here.</t>
  </si>
  <si>
    <t>Apart from continued technical support of the current AS settlement methods, the full functionality, including the legal basis, of the existing ASI models should remain unchanged to support their current use. 
We would welcome further clarification on the differences if any between the current and the proposed future ASI models, from the different perspectives mentioned.</t>
  </si>
  <si>
    <t>Changes in the settlement models available for Ancillary systems would require alignment of the Ancillary system and associated settlement banks, from a functional, technical, operational and legal perspective. 
Depending on the level of change, the legal basis as well as the payment services of Ancillary systems may need to be reviewed and/or modified. Due time should, in case of any changes, be provided for the legal and functional system redesign as well as the development, testing and implementation of alignment of Ancillary systems. 
We would like to note that such alignment would come at an additional cost for the industry in general, those costs would need to be justified by the benefits that any changes would bring.</t>
  </si>
  <si>
    <t>The URD under consultation mention the use of a technical account either held by the AS or the CB for prefunding purposes but provide no detail on these accounts in the document. 
Based on other sources, there are 2 proposals for change in the foreseen functionality that we would like to raise here:
1) AS technical account balance
When a liquidity transfer is initiated by an RTGS participant, the Ancillary System receiving the funds is informed by an ASTransferNotice message. This may happen in any of the following use cases
a. Standing order configured by settlement bank
b. Current order initiated by settlement bank
c. MT202 sent by settlement bank 
d. Fund transfer initiated by another AS using the cross-AS settlement facility.
However, the ‘resulting balance’ field is only populated in case of cross-AS settlement. We request a change to populate the ‘resulting balance’ in all use cases (including standing order, current order and MT202) allowing an effective liquidity monitoring by the AS and an early detection of anomalies, such as funds on the technical account which cannot be allocated to a participant (e.g. wrong Creditor BIC used in the instruction). This information would allow the AS to immediately return the funds which cannot be allocated to a participant in the AS, to avoid holding of funds in the technical account. 
2) TARGET2 closing message
In its current design, the ASI-6 RT procedure lacks a message sent upon effective closure of TARGET2. TARGET2 is assumed to take place shortly after 18.00 CET. 
However, in the exceptional event of a delayed closure, this assumption will be incorrect and some processes taking place at the Ancillary System would have to be delayed as well. We note that a closing message is foreseen in the design of the TIPS module which is informed upon closure of TARGET2 by means of a message (camt.019).  
The requested message exists (ReturnGeneralBusinessInformation – Subject: “OVR-PROC-CLOS”) but sending of the closing message is now not foreseen. We propose a change to send such a closing message when TARGET2 is closing to all AS where requested. 
We strongly believe that such message is essential for the AS to always be able to report the exact positions of its Participants at the moment TARGET2 takes the snapshot of the technical account for the remuneration calculation. It would increase straight through processing and reduce risks in case of delayed closing.
While we propose this change request for the ASI-6 RT model already, we would also request this change to be taken into account for the AS settlement following this model in the future RTGS services.</t>
  </si>
  <si>
    <t>SETTLEMENT ON DEDICATED LIQUIDITY ACCOUNTS (INTERFACED) ON THE CONSOLIDATED PLATFORM 
We understand that the control of liquidity during a settlement cycle in the AS interfaced model, including the possibility to increase liquidity remains the same as in the current ASI6 interfaced model. Here we would like to propose a change to the described functionality in line with our previously raised Change request to enable to decrease the liquidity on the sub-account without releasing ringfenced liquidity (i.e. keeping the cycle open).</t>
  </si>
  <si>
    <t>1.1 Migration to ISO 20022 is likely to be highly complex and require full end to end analysis since it will need to be coordinated and synchronised across the whole end to end chain involving not only the central system and participants but also in some cases participants’ customers. It is estimated that at least 3 to 4 years will be needed following finalisation of the UDFS and possibly longer dependent on further analysis. It will also be important to recognise that correspondent banking interfacing with RTGS may still be using FIN. 
1.1 Is a modular facility to be provided (as in HAM accounts vs PM accounts) to enable smaller banks to outsource some services or not participate in them at all?</t>
  </si>
  <si>
    <t>1.1.2 Business Processes - It is suggested that Direct Debits should be restricted to those which are compliant with the exemption for large-value payment systems in Article 1(b) of Regulation (EU) 260/2012 which is summarised below and it is made clear that RTGS is not intended to be used for retail direct debits.
”This Regulation does not apply to payment transactions processed and settled through large-value payment systems, excluding direct debit payment transactions which the payer has not explicitly requested be routed via a large-value payment system.”</t>
  </si>
  <si>
    <t>1.2.2 Process Overview - The second bullet point states: If either of these checks fails” which implies two checks but only one is mentioned as an example i.e. “on the execution time reached”. What is the other please?
1.2.2 Process Overview - In the second paragraph, what is the thinking behind the phrase “possibly over-exploited” since we would have thought this would be a participant responsibility?
1.2.2 Process Overview - The statement that following successful provision checks the platform will finally and irrevocably book the payment order on the debit and credit accounts does not appear to ensure maximum protection against insolvency under Directive 98/26/EC and national implementing legislation. Also, please clarify whether it is envisaged that each service such as RTGS will be designated separately or whether the infrastructure will be designated as a whole.</t>
  </si>
  <si>
    <t xml:space="preserve">1.2.3.2 (RTGS.UR.HVP.PAYT.020.010) The owner of the account to be debited is presumed to be an RTGS participant but such participant is unlikely to be the original sender. Could you please clarify the intention?
</t>
  </si>
  <si>
    <t>1.2.3.2 (RTGS.UR.HVP.PAYT.020.040) Please clarify which white list is being referred to.</t>
  </si>
  <si>
    <t>1.2.3.5 (RTGS.UR.HVP.PAYT.050.060) Sending of a liquidity transfer should be an optional facility since some banks operate their own liquidity management facility and may not want automated liquidity transfers.</t>
  </si>
  <si>
    <t>RTGS.UR.HVP.PAYT.070.100</t>
  </si>
  <si>
    <t>Final booking process</t>
  </si>
  <si>
    <t xml:space="preserve">1.2.3.7.1 (RTGS.UR.HVP.PAYT.070.100) Assuming this will be a designated system, this statement appears to be ignoring the provisions of Directive 98/26/EC and also confusing finality of the payment with account entry finality. </t>
  </si>
  <si>
    <t>4.2.1 Query - It is assumed that “Owner BIC of RTGS DCA” refers to 11 character BICS identifying individual DCAs. Could you please confirm?</t>
  </si>
  <si>
    <t xml:space="preserve">4.2.1 (RTGS.UR.RTGS.UI.060) It is stated that the RTGS service shall provide the functionality to query information on payments within one AS file. However, it is not clear whether it is possible to combine the selection criteria as all the information related to a single payment in an AS file should remain with the AS itself. Please clarify. </t>
  </si>
  <si>
    <t>Erste Group Bank AG</t>
  </si>
  <si>
    <t>Migration to ISO 20022 is likely to be highly complex and require full end to end
analysis since it will need to be coordinated and synchronised across the whole end to
end chain involving not only the central system and participants but also in some cases
participants’ customers. It is estimated that at least 3to 4 years will be needed following
finalisation of the UDFS and possibly longer dependent on further analysis. It will also be
important to recognise that correspondent banking interfacing with RTGS may still be
using FIN.</t>
  </si>
  <si>
    <t>Is a modular facility to be provided (as in HAM accounts vs PM accounts) to enable
smaller banks to outsource some services or not participate in them at all?</t>
  </si>
  <si>
    <t>It is suggested that Direct Debits should be restricted to those which are compliant
with the exemption for large-value payment systems in Article 1(b) of Regulation (EU)
260/2012 which is summarised below and it is made clear that RTGS is not intended to
be used for retail direct debits.
”This Regulation does not apply to payment transactions processed and settled through
large-value payment systems, excluding direct debit payment transactions which the
payer has not explicitly requested be routed via a large-value payment system.”</t>
  </si>
  <si>
    <t>The second bullet point states: If either of these checks fails” which implies two
checks but only one is mentioned as an example i.e. “on the execution time reached”.
What is the other please?</t>
  </si>
  <si>
    <t>In the second paragraph, what is the thinking behind the phrase “possibly overexploited”
since we would have thought this would be a participant responsibility?</t>
  </si>
  <si>
    <t>The statement that following successful provision checks the platform will finally
and irrevocably book the payment order on the debit and credit accounts does not
appear to ensure maximum protection against insolvency under Directive 98/26/EC and
Feedback Erste Group Bank AG, June 2017
Page 3
national implementing legislation. Also, please clarify whether it is envisaged that each
service such as RTGS will be designated separately or whether the infrastructure will be
designated as a whole.</t>
  </si>
  <si>
    <t>The owner of the account to be debited is
presumed to be an RTGS participant but such participant is unlikely to be the original
sender. Could you please clarify the intention?</t>
  </si>
  <si>
    <t>Please clarify which white list is being referred to.</t>
  </si>
  <si>
    <t>Sending of a liquidity transfer should be an
optional facility since some banks operate their own liquidity management facility and
may not want automated liquidity transfers.</t>
  </si>
  <si>
    <t>Assuming this will be a designated system, this
statement appears to be ignoring the provisions of Directive 98/26/EC and also confusing
finality of the payment with account entry finality.</t>
  </si>
  <si>
    <t>It is assumed that “Owner BIC of RTGS DCA” refers to 11 character BICS
identifying individual DCAs. Could you please confirm?</t>
  </si>
  <si>
    <t>It is stated that the RTGS service shall provide the
functionality to query information on payments within one AS file. However, it is not clear
whether it is possible to combine the selection criteria as all the information related to a
single payment in an AS file should remain with the AS itself. Please clarify.</t>
  </si>
  <si>
    <t>EBA CLEARING uses the current ASI models 4 (with guarantee fund mechanism) and 6 interfaced and the newly introduced Real time and each model used serves a specific purpose. The T2 T2S consolidation URD for Future RTGS describe the different Ancillary System settlement methods but do not refer to the existing ASI models.We understand this paragraph 2.1.3.1 so that technically models 4 and 6 interfaced and RT would still be supported, we would welcome confirmation of our understanding here.</t>
  </si>
  <si>
    <t>The migration from SWIFT FIN to SWIFT MX messages based on ISO20022 is the right move. However it is a very complex task that impacts much more than the RTGS infrastructure as reconciliation systems etc. also needs adjustment. The migration should preferably be coordinated with other markets as banks otherwise will be forced to maintenance additional message formats. Due to the complexity of the project a realistic timeline for the migration is 3-4 years.</t>
  </si>
  <si>
    <t>French NUG Target 2</t>
  </si>
  <si>
    <t>Is a modular facility to be provided (as in HAM accounts vs PM accounts) to enable smaller banks to outsource some services or not participate in them at all?</t>
  </si>
  <si>
    <t>The owner of the account to be debited is presumed to be an RTGS participant but such participant is unlikely to be the original sender. Could you please clarify the intention?</t>
  </si>
  <si>
    <t>Please could you clarify which white list is being referred to.</t>
  </si>
  <si>
    <t>Sending of a liquidity transfer should be an optional facility since some banks operate their own liquidity management facility and may not want automated liquidity transfers.</t>
  </si>
  <si>
    <t>Beginning of the second bullet point : "If either of these checks fail" : did you mean "if any of these checks fail" ? Or are there only a couple of checks planned (if this is the case, please explicit the two types of checks).</t>
  </si>
  <si>
    <t>We understood that ASI5 (simultaneous multilateral "all or nothing") procedure would not be supported any longer, please confirm.</t>
  </si>
  <si>
    <t>5.1 ENTITIES AND ATTRIBUTES</t>
  </si>
  <si>
    <t>A definition / clarification of "Party" is required</t>
  </si>
  <si>
    <t>A definition / clarification of "Party Code" is required</t>
  </si>
  <si>
    <t>A definition / clarification of "Role" is required</t>
  </si>
  <si>
    <t>A definition / clarification of "Access Rights" is required</t>
  </si>
  <si>
    <t>A definition / clarification of "Privilege" is required</t>
  </si>
  <si>
    <t>RTGS.UR.HVP.PAYT.020.060</t>
  </si>
  <si>
    <t>Business Validation - duplicate checks</t>
  </si>
  <si>
    <t>A definition / clarification of all Cross-filed validation (usage rules) checks is required</t>
  </si>
  <si>
    <t>Clarification of Party BIC is required: BIC8, BIC11, a party may have several BICs</t>
  </si>
  <si>
    <t>different BIC's for different Settlement procedures possible?</t>
  </si>
  <si>
    <t>Differentiation between Party BIC and participant is required</t>
  </si>
  <si>
    <t>RTGS.UR.HVP.PAYA.020.010</t>
  </si>
  <si>
    <t>RTGS.UR.HVP.PAYC.020.010</t>
  </si>
  <si>
    <t>"In case not enough liquidity is available, the RTGS Services shall queue the payment and send a liquidity transfer order." -&gt; clarification is required. this feature should be optional / configurable by user (liquidity management)</t>
  </si>
  <si>
    <t>Clarification of "Particpant" is required</t>
  </si>
  <si>
    <t>Which different kind of participations will be offered? Clarification is required</t>
  </si>
  <si>
    <t>In case not enough liquidity is available, the RTGS services shall queue the payment and send a liquidity transfer order. It is better clarify that the RTGS will send a liquidity transfer order to its relevant MCA.</t>
  </si>
  <si>
    <t>See point above</t>
  </si>
  <si>
    <t>We don't agree that RTGS create and release an automated inter-service liquidity transfer to pull liquidity from a relevant MCA account, in case the cash balance of a RTGS falls below the defined floor amount. If we activate the Floor/Ceiling functionality, the LT must be optional. We think it would be enough a sort of warning.</t>
  </si>
  <si>
    <t>See point above (both for RTGS HVP and RTGS AS)</t>
  </si>
  <si>
    <t>RTGS.UR.HVP.LIQT.040.010</t>
  </si>
  <si>
    <t>Partial Request</t>
  </si>
  <si>
    <t>Please confirm that Standing Order LT between RTGS HVP and RTGS AS is allowed.</t>
  </si>
  <si>
    <t>In Figure 3 there isn't the link (arrow) between RTGS HVP DCA and RTGS AS DCA. Is it a misprint?</t>
  </si>
  <si>
    <t>The specification of the DCA account is mandatory in the query functionality. The fulfilment of this requirement can be problematic when the account number is generated by complex algorithms.</t>
  </si>
  <si>
    <t>An automated liquidity transfer order is reasonable for queued URGENT payments but not for NORMAL payments in aspect of liquidity savings. This functionality should be configurable or optional, if there is no possibilty to leave the automation way.</t>
  </si>
  <si>
    <t xml:space="preserve">No indirect participant is mentioned and in the URDs, too. </t>
  </si>
  <si>
    <t>2.1.3 Account types for Ancillary System Business:
- Liquidity transfers should be allowed on a RTGS AS DCA (no customer payments) only.
- The BIC of a RTGS AS DCA should be optional unpublished.
- The RTGS HVP DCA sub-account should have the same BIC as the RTGS HVP DCA.
- Could banks have several RTGS HVP DCA sub-accounts?
- Is RTGS AS DCA sub-account possible? 
- Is a direct liquidity transfer from the MCA to the AS sub-account possible?</t>
  </si>
  <si>
    <t>In contingency situations the creation of a back up payment is important. The Back Up Task Force of the TWG made it clear that the word lump-sum payment is not used anymore. The result of the the task force is still everywhere accepted and we should keep to it.</t>
  </si>
  <si>
    <t xml:space="preserve">In case of a contingency situation banks need the option to send payments with the original value date on the next business day. Therefore it should be possible to switch off the value check. This should be of course optional but the NCB should be able to switch off the value check during the business day. </t>
  </si>
  <si>
    <t>The automatic liquidity transfer should be only optional. Many banks have their own liquidity steering procedures and such automatic liquidity transfer could create problems in banks own systems.</t>
  </si>
  <si>
    <t xml:space="preserve">It is written: 'For  details  on  the  account  structure  used  in  the  RTGS  Services,  please  refer  to  the  User Requirements Document for Central Liquidity Management.' Could you please provide the information where in the URD for CLM the RTGS account structure is described?
</t>
  </si>
  <si>
    <t>Does the 'To time' in the title means the same as 'Till time' in the description?</t>
  </si>
  <si>
    <t>Could you clarify whether customer and interbank COT have to be the same for all currencies or could be different?</t>
  </si>
  <si>
    <t>At the end of the description the RTGS service sends LT. Is it the LT from MCA to RTGS DCA? Is this LT subject to and be based on the prior configuration by the participant? Additionally, where can we find the description whether/how this functionality to automatically draw the liquidity for the payments in the queue will be established on the T2S DCA and TIPS DCA? Will this functionality coexsist with autocollateralisation in T2S? Will it be implemented in TIPS (there is no queue in TIPS)?</t>
  </si>
  <si>
    <t xml:space="preserve">The query shall return the current account balance. How in this context understand the possibility of range of date selection? </t>
  </si>
  <si>
    <t>It is clear that the breach of the floor and ceiling on the RTGS DCA will generate the LTs between MCA and RTGS DCA. However, will the RTGS participant have also the option olny for receiving notification without automatic LT? Additionally, where can we find the description how will this floor/ceiling functionality be established on the T2S DCA and TIPS DCA? Will for these accounts the participant have the possiblity to obtain only notification or the brach of the floor/ceiling will generate the LT? For the time being in the dedicated T2S and TIPS documentation there is only notification envisaged?</t>
  </si>
  <si>
    <t>NOVO BANCO, SA</t>
  </si>
  <si>
    <t>Given the complexity of the system, any query or report should be free of payment</t>
  </si>
  <si>
    <t>(RTGS.TR.HVP.PAYT.060 / Business Process Model 1) What should the further processing after the „queue order and optimise queued orders“-activity look like? Will there be a notification or will the optimised orders be resend through the payment order processing if a particular condition becomes true? The „End Event“-notation after the „Service Task“ seems not to take into account the optimised orders.</t>
  </si>
  <si>
    <t xml:space="preserve">a.       If the debited account is not on the white list for high value payments of the credited account the order will be rejected.
b.       Will this action also be applied to failed checks according to RTGS.UR.HVP.PAYT.020.030 (…020.050, …020.060)?
</t>
  </si>
  <si>
    <t xml:space="preserve">a.       What is exactly meant with „by the same amount“?
b.       Is a split of Liquidity foreseen or does it mean that firstly the pending HU reservation amount is covered entirely and a potential remaining balance is used for the pending U reservation?
</t>
  </si>
  <si>
    <t>How can a circumstance as described in the note be avoided?</t>
  </si>
  <si>
    <t>The naming in the graph differs from the table for AS Sub Account resp. RTGS HVP DCA Sub Account. We propose to name it RTGS AS DCA Sub Account.</t>
  </si>
  <si>
    <t>Why will it not be possible for CBs to act on behalf for participants in view of Predefined LTs and Standing Orders? In could be helpful in contingency situations.</t>
  </si>
  <si>
    <t>Do we understand it correctly that the opening hours are not the business hours and therefore from where we stand we will have the same business schedule as it is today for the RTS, EoD, SoD procedures?</t>
  </si>
  <si>
    <t>Are there any repercussions on indirect participants or addressables?</t>
  </si>
  <si>
    <t>Do banks have to implement anything in phase 1 if they do not intend to participate in TIPS?</t>
  </si>
  <si>
    <t>Please clarify how we are going to manage the amendments listed in that point. At first sight some of the available amendment options look like actions that can only be triggered in U2A mode. Will it be possible to manage all those changes in A2A mode?. If not, maybe to receive the rejection via A2A with the reason code wouldn't make sense.</t>
  </si>
  <si>
    <t>Optimisation rules and payment processing chronology are not detailed enough. Could you please provide us with more details on the processing principles ?
We think it would be very valuable for the participants to have such details since it can lead to changes in the way we manage payment flows in order to decrease our liquidity usage.</t>
  </si>
  <si>
    <t>Swedbank AB</t>
  </si>
  <si>
    <t>RTGS.UR.HVP.PAYT.040.040</t>
  </si>
  <si>
    <t>Exception for settlement attempt – offsetting with liquidity increase</t>
  </si>
  <si>
    <t xml:space="preserve">The offsetting functionality would need to be described more in detail, preferable with some examples. It is difficult to understand the effects of this offsetting with the information provided and therefore difficult to give any more speicific views on it.  </t>
  </si>
  <si>
    <t>Time constraints should refer to the definition of Business day and not only to the end of day. Please clarify whether processing will only start after the business day has started. Can technical validation for example take place outside the business service window?</t>
  </si>
  <si>
    <t>Can you please clarify how these Cut-off-times are determined and at what level (account, user, system). Our assumption is that these COT are set at system/community level.</t>
  </si>
  <si>
    <t>Question: Would this condition not block the optimisation feature potentially as an offsetting mechanism is most likely to result in a (small) negative offsetting balance on one side of the transaction, in which case, according to the description, the payment order will be queued.</t>
  </si>
  <si>
    <t>In case there is not sufficient liquidity, reference is made to the RTGS services to queue the payment and send a liquidity transfer. Will this liquidity transfer be initiated automatically? Is it optional, or is it expected that such transfer is initiated by the participant itself manually?</t>
  </si>
  <si>
    <t>In specific circumstances it could be that this process in combination with the CLM process on Floor and Ceilings (CLM.UR.CLM.PAYT.050.010/020), would trigger a loop of liquidity transfers. A transfer due to ceiling, to the CLM, could make the CLM hit a ceiling level, triggering a transfer back to the HVP account, again triggering the ceiling level. The system should prevent such a loop/circle process.</t>
  </si>
  <si>
    <t>Will this process also support liquidity transfers from/to Dedicated AS DCA accounts, or can these only be triggered via the CLM services.</t>
  </si>
  <si>
    <t>Please refer to remark made with RTGS.UR.HVP.PAYT.080.010. this process could potentially also create a loop.</t>
  </si>
  <si>
    <t>The Dedicated AS DCA is missing from the figure 3, table 3, table 4 and table 5. The naming convention in Figure 3 does not match with the tables 3,4 and 5: AS sub-account or RTGS HVP DCA sub-account? the Guarantee funds account is missing from figure 3. It is important that the setup of these account is absolutely clear and what the difference is between the various accounts. It should also be clarified whether for a specific AS, various users can use different type of accounts for the settlement of this specific AS (for example 1 user using a RTGS AS DCA, whilst another user is using a Dedicated AS DCA, and someone else a AS sub-account.</t>
  </si>
  <si>
    <t>Can you please clarify that these procedures also apply to Dedicated AS DCA's which are not linked to an RTGS account? (please also refer to the 'high level business service change' document, where this is more clearly described in section 2.2 page 8 and 9).</t>
  </si>
  <si>
    <t>It should be clarified that for Dedicated AS DCA's, not linked to the RTGS service, the maximum service window relates to the service window of the CLM and not to the HVP service. It should be possible to operate AS services outside RTGS or HVP services opening hours.</t>
  </si>
  <si>
    <t>It would be helpful to define what 'Process' actually means.</t>
  </si>
  <si>
    <t>It should be clarified during which window Amendments can take place. It should be possible to amend queues outside opening hours of the HVP service.</t>
  </si>
  <si>
    <t>It should be clarified during which window Cancelations can take place. It should be possible to cancel payments from the queues outside opening hours of the HVP service.</t>
  </si>
  <si>
    <t>It should be possible to select transaction on the basis of who initiated a transfer of payment. For example we should be able to inquire orders entered by a specific user, or transferred automatically triggered by the CLM service, or by a specific CB on behalf of the user.</t>
  </si>
  <si>
    <t>It would be helpful if the return would also provide the total value of incoming and outgoing payments</t>
  </si>
  <si>
    <t>Back-up or Lump-sum payment processing should be clarified further. The reference in the glossary does not fully explain the rules, agreements, obligations around this.</t>
  </si>
  <si>
    <t>For Guarantee Funds Account, ownership can also be Guarantor, this term however is missing from the Glossary</t>
  </si>
  <si>
    <t>This table is incomplete, as it does not mention the Technical account for pre-funding, Technical account as intermediary settlement account</t>
  </si>
  <si>
    <t>The description of the first 5 settlement procedures is the same, even though the procedures are different, please put an adequate description with each procedure.</t>
  </si>
  <si>
    <t>Page 49, contingency measures for funding the AS technical Account for settlement on dedicated liquidity accounts is not in the list, but should be also available in contingency</t>
  </si>
  <si>
    <t>Please allign this requirement with Shared Services URD requirement SHRD.UR.BD.OPER.000.120, also on not TARGET opening days AS processing is needed (i.e. in the weekend and on bank holidays)</t>
  </si>
  <si>
    <t>No RPO time is specified, however it is essential that an RPO of 0 minutes be established related to the transfer notification as received by the AS, as the AS must be able to count on the availability of the funds notified, as these can be involved in settled transactions</t>
  </si>
  <si>
    <t>No RTO has been specified, please indicate which RTO is foreseen</t>
  </si>
  <si>
    <t>Could you please elaborate on the usage of the sub account</t>
  </si>
  <si>
    <t>The unavalability of the RTGS servcice due to EOD/SOD process should be included in the explenation on the service window (Please note earlier remarks on our requirement that the service window should not be limited due to maintenance windows or EOD/SOD processing in principle on the technical level)</t>
  </si>
  <si>
    <t>In the full set of consultation documents there are not many details included on the intended move to ISO20022 standards. We would like to emphasize the importance of such a change and that the magnitude of such a change will be substantial for the entire market. As uch we expect this change is planned carefully in cooperation with the market in order to ensure a smooth transistion.</t>
  </si>
  <si>
    <t xml:space="preserve">Whilst we understand the rationals to remove y-copy shape as part of the migration to ISO 20022, it is not clear to us at this point to understand, which messages will be used to replace existing ones. For example: pacs 002 status messages could replace existing MT 012/019) - but is this intended? a positive pacs 002 also replace MT 900/910 or would those be replaced by camt.054?
how would a liquidity transfer to / from RTGS (from / to MCA) be confirmed? camt 054 from both: RTGS account and MCA? how would that differentiate from camt 054 for a payment?
We understand that full syntax-discussion may be too early, on the other hand, it is difficult to give a concept a blessing with those details being unclear. 
pacs 008/009 to be kept or replaced by cam050 for Liquid.Transfer and camt 056? will camt.0025 be used to confirm receipt of the cancellation instruction? these type of considerations / discussions need sufficient time for discussion and should be clear before final sign off on the 'future rtgs'.
Automatic Liquidity Transfer in the case of urgent payments not finding enough liquidity in the RTGS-account: we are not convinced that this is a good idea. This shoiuld be an optional feature that users can switch on / off in settings.. Institutions working with A2A to manage the liquidity may not be happy with this type of automation.(see CLM.UF.CLM.PAYT.060.030). Also, a participant may have several BIC11s with several RTGS accounts. Which one to use in such case? It could also happen that one BIC11 is linked to several (sub)-accounts in ancillary systems. How to  match? </t>
  </si>
  <si>
    <t xml:space="preserve">if transfers take place between RTGS AS DCA and RTGS HVP DCA, would that trigger a confirmation for each account? Could users define rules on the reporting (e.g.  Receive CAMT.054 for Credit and Debit from RTGS HVP but not from AS DCA?).Alternatively: positive Status from one of the account and CAMT054 from the account to which money is credited. </t>
  </si>
  <si>
    <t>In addition to the mandatory entry date range we would request optionally the Settlement Date (value date) range (with current date as default).We would recommend to limit the 'payment types'. Any offered transaction type (e.g. direct debit, customer payment, bank to bank payment) shoild be allowed. Not sure how the payment types inherent to the SWIFT MTs (103/202.....) would be reflected in the final ISO 20022 set-up, but a high level of granularity would be welcome</t>
  </si>
  <si>
    <t>In addition to the mandatory entry date range we would request optionally the Settlement Date (value date) range (with current date as default).</t>
  </si>
  <si>
    <t>In addition to the mandatory entry date range we would request optionally the Settlement Date (value date)  range (with current date as default). We assume though, that for a balance the 'entry-date' would not be relevant, problably it means a certain business day (e.g. T2S business day) which would equal the settlement date (value date). range still makes sense, the result would be e.g. all balances of the current month.</t>
  </si>
  <si>
    <t>We assume this query gives back a snapshot of all reservations at the time of the query?</t>
  </si>
  <si>
    <t>optional criterial of settlement date (value date) would be reequested.</t>
  </si>
  <si>
    <t xml:space="preserve">it should be allowed to send a query for a delta statement, i.e. it woud require in such case to specify 'delta' and also time range of entry-date and time. We wish state here, that the present situation in T2S is extremely dissatisfying: 
CAMT.054 does not include the same  data elements as the CAMT.053 (e.g. party-BICs). The CAMT.053 is only available as full statement (which can be asked for repetitively but always reflects all movements of the day). This maybe due to the ISO defintion of camt.053, so a different camt (52?) might be more appropriate. </t>
  </si>
  <si>
    <t>RTGS.UR.HVP.PAYT.040.050</t>
  </si>
  <si>
    <t>Offsetting for settlement attempt</t>
  </si>
  <si>
    <t>The offsetting optmization seems to be applicable when the payment submitted could be netted by an incoming payment from external. In the extended offsetting the netting should be vs submitter and not vs receiver</t>
  </si>
  <si>
    <t>In case not enough liquidity is available, the RTGS services shall queue the payment and send a liquidity transfer order. It is better clarify that the RTGS will send a liquidty transfer order to its relevant MCA</t>
  </si>
  <si>
    <t>see point above</t>
  </si>
  <si>
    <t xml:space="preserve"> We could consider the automatic liquidity transfer only optional if the participant has activated a floor and ceeling function on RTGS</t>
  </si>
  <si>
    <t>It is mentioned how particpant could query information on the payments within one AS file. It is not clear what it is possible to do combining the selection criteria as all the information related to a requested single payment in a AS file should remain  with AS itself</t>
  </si>
  <si>
    <t>Is there any specific tool for CRM planification?</t>
  </si>
  <si>
    <t>Will the credit line linked to the MCA maintain the current coverage properties? (hedging the RTGS possible overdraft position during the day)</t>
  </si>
  <si>
    <t>Banco de Espana</t>
  </si>
  <si>
    <t>In this case it is also missed a  transaction reference number.</t>
  </si>
  <si>
    <t>Check on intended Settlement date - What about the Business Validation on Backvalued payments?</t>
  </si>
  <si>
    <t>We need more specification about the fonction of a White list check</t>
  </si>
  <si>
    <t>There might be a use to develop a "black list" feature for banks desiring to refuse payments from entities under sanction. Commercial banks should be consulted on such a feature.</t>
  </si>
  <si>
    <t>What is intended by:  the RTGS services settle simultaneously on a gross basis ''within one legal and logical second''?</t>
  </si>
  <si>
    <t>HRVATSKA NARODNA BANKA</t>
  </si>
  <si>
    <t>RTGS.UR.HVP.PAYT.070.030</t>
  </si>
  <si>
    <t>Update reservation - Debiting urgent payment</t>
  </si>
  <si>
    <t>Should we add a sentence: "In case the amount in the U reservation is not enough, the remaining amount is deducted from the non-reserved liquidity for normal payments."</t>
  </si>
  <si>
    <t>The following sentence is not clear to us: "An instruction for which the "FROM" time is not reached yet or a warehouse payment have not to be considered in the checks related to their eligibility."</t>
  </si>
  <si>
    <t>In other URDs it is stated LT transfer order not LT transfer request.</t>
  </si>
  <si>
    <t>We propose to unifiy naming of LT transfer order</t>
  </si>
  <si>
    <t>- We suggest an additional optional selection criteria that would allow the user to monitor not only the payments but also the entity’s current balance in an intraday basis. This criteria would be the “entity’s current balance” (calculated immediately after the settlement of each payment). This would allow the user to have (in a single query) an intraday overview of the entity’s payments and in addition and besides, an intraday overview of the entity’s balance.  
- It is not explicitly stated whether it will be possible to customize the preferences of the query as currently offered in ICM.
- Neither the optional selection criteria in ICM “related reference” nor the “transaction reference” nor “Settlement or entry time” are included. In our understanding, the three of them would be useful.
- It is not explicitly stated whether the optional selection criteria “Amount” would allow the user to set an amount range (from-to).</t>
  </si>
  <si>
    <t xml:space="preserve">Optimisation rules and payment processing chronology are not detailed enough. Could you please provide us with more details on the processing principles ?
We think it would be very valuable for the participants to have such details since it can lead to changes in the way we manage payment flows in order to decrease our liquidity usage.
</t>
  </si>
  <si>
    <t>Busines Process Model:
From our point of view this flow does not cover all business cases we have (eg warehouse payments). This should be clarified for information.</t>
  </si>
  <si>
    <t>Yes, a new reservation overwrites the previous one. As mentioned in RTGS.UR.HVP.LIQR.040.020, the processing of the new one will increase or decrease the pending amount.</t>
  </si>
  <si>
    <t>Can AS send files with transactions for a future value date? Perhaps this is something that would be considered useful. I.e., can As send warehoused transactions?</t>
  </si>
  <si>
    <t>A negative balance on the RTGS account is not possible since the credit line is linked to the MCA</t>
  </si>
  <si>
    <t>Yes, with procedure 4, each debit is tried independently, and only when the last debit is booked, the system will book all the credits.</t>
  </si>
  <si>
    <t>As part of a TARGET2 / T2S consolidation and harmonization, four priorities should also be used in the future RTGS, similar to T2S.</t>
  </si>
  <si>
    <t>A function for immediately stopping all non-final payment orders ("red button", e.g. in the case of Cybercrime) would be desirable.</t>
  </si>
  <si>
    <t>1.2 Payment Order Processing</t>
  </si>
  <si>
    <t>Can we recall what the whitelist is and where is it defined?</t>
  </si>
  <si>
    <t>Who defines the predefined payment cut-off time? Is that the system? And where is it defined?</t>
  </si>
  <si>
    <t>Is the offseting function automatic?</t>
  </si>
  <si>
    <t>Sending an LT order is triggered automatically? Can we have it as an option?</t>
  </si>
  <si>
    <t>1.5 Intra-RTGS Liquidity Transfer</t>
  </si>
  <si>
    <t>Can partial transfers be avoided?</t>
  </si>
  <si>
    <t>It would be nice to have an example to fully understand the calculation of pro rata</t>
  </si>
  <si>
    <t>Is the partially transferred amount conveyed in the notification message?</t>
  </si>
  <si>
    <t>Can we have the matching with the old models? In addition, can you give an example of how the former model 3 works?</t>
  </si>
  <si>
    <t>What is the difference between RTGS HVP DCA and RTGS AS DCA?</t>
  </si>
  <si>
    <t>For Immediate LT, can you clarify the role of LCH as an AS participant or AS (on Behalf)? And can we refuse partial settlement?</t>
  </si>
  <si>
    <t>Matching with the old models wil be very useful</t>
  </si>
  <si>
    <t>LCH</t>
  </si>
  <si>
    <t>Two business cases:
- Till Time: 15 minutes before the Till Time, a warning is sent on the screen. Then the payment remains settlable until the End of Day
- Reject Time: When the Reject Time is reached, the payment is rejected with a failure notification. This is used either for AS in order to define the settlement period, or by banks</t>
  </si>
  <si>
    <t>The submission time is the entry time, except for warehouse payment, where it is the SoD time.</t>
  </si>
  <si>
    <t xml:space="preserve">If the message content is either invalid or would result in reference data checks to fail, it will be rejected and a rejection notification with appropriate reason code will be sent to the sender of the amendment. If the message content is valid and reference data checks have been passed successfully, the service will perform an amendment attempt of the original payment order the amendment message is referring to. If the amendment operation fails, an amendment denial notification with appropriate reason code is sent to the sender of the amendment. </t>
  </si>
  <si>
    <t>Mediterranean Bank plc</t>
  </si>
  <si>
    <t xml:space="preserve">According to our understanding, there is the option that system sends a notification in case the status of the payment order is marked as failed, rejected, cancelled or success. In which type of format can such messages be delivered to the sender bank? </t>
  </si>
  <si>
    <t>It has been clarified above in figure 3 and tables 3, 4 and 5 that participants can use which ever RTGS DCA, may it be the one used for all payments or any dedicated RTGS DCA.</t>
  </si>
  <si>
    <t>Both will be RTGS DCA. RTGS DCA dedicated to AS will be linked to the AS.</t>
  </si>
  <si>
    <t>Account number is given by CB, and account ID is given by the system. We refer here to account number.</t>
  </si>
  <si>
    <t>In principle, it will be possible to query all accounts, including sub-account</t>
  </si>
  <si>
    <t>ESMIG does not provide any functional feature. It is up to the provider to assess whether the same requirement in CLM and RTGS could be covered by one single function in the software</t>
  </si>
  <si>
    <t>will the account identification structure as a BIC  (RTGS DCA…) be modified with the project ?</t>
  </si>
  <si>
    <t>Could we have the capacity to use the RTGS DCA as settlement pivot ? and in consequence do we have the capacity to transfer the credit line on the RTGS DCA taking in consideration that this transfer should not be considered as a credit line use ?</t>
  </si>
  <si>
    <t>HSBC France</t>
  </si>
  <si>
    <t>Yes, this process will support LT from/to dedicated RTGS DCA for AS.</t>
  </si>
  <si>
    <t>It has been confirmed during the last TF that "In terms of processing, the participants confirmed that any liquidity transfer initiated by a third party (i.e. AS, central bank) or by the system based on the Standing Order can settle partially, while any immediate liquidity transfer entered by the owner or manager of the account shall settle based on all-or-nothing principle". Partial settlement cannot be refused</t>
  </si>
  <si>
    <t>The fees will be decided during the Realisation Phase</t>
  </si>
  <si>
    <t>Details about the list and content of ISO20022 messages will be elaborated during the Realisation Phase and provided in the UDFS</t>
  </si>
  <si>
    <t>The current T2 liquidity savings mechanisms will be kept. For instance, offsetting of payments, or specific optimisation for normal payments with FIFO by-pass principle. These algorithms will be detailed during the Realisation Phase.</t>
  </si>
  <si>
    <t>Technical validation, and notably schema validation, is an optional service of ESMIG. During the Realisation Phase, each service will decide whether to use it or not.</t>
  </si>
  <si>
    <t>This issue will be tackled during the Realisation Phase, when ISO20022 messages will be defined</t>
  </si>
  <si>
    <t>This is a valid request. It will be confirmed in the Realisation Phase.</t>
  </si>
  <si>
    <t>This comment has been addressed in section 9 (Business Data Definition) of the Shared Services URD.
Each RTGS DCA is now mapped by one or several BIC11 for routing (please refer to the new entity Authorised Account User), and one BIC 11 can only be mapped to one RTGS DCA.</t>
  </si>
  <si>
    <t>The understanding expressed in the comment is correct.</t>
  </si>
  <si>
    <t xml:space="preserve">Comment will be addressed during the Realisation Phase. 
</t>
  </si>
  <si>
    <t xml:space="preserve">This query provides indeed a snapshot of all reservations at the particular momement, the requeriment has been enchanced. </t>
  </si>
  <si>
    <t>Comment has been accepted and has been incoporated into the URD.</t>
  </si>
  <si>
    <t>Central Banks can create broadcast.</t>
  </si>
  <si>
    <t>Comment will be addressed during the Realisation Phase.</t>
  </si>
  <si>
    <t>Comment has been accepted and has been incorporated into the URD.</t>
  </si>
  <si>
    <t xml:space="preserve">The Value Date has been removed as the current business day is taken by default. </t>
  </si>
  <si>
    <t>It will be possible to activate/deactive the value date check.</t>
  </si>
  <si>
    <t>For the time being, it is planned to provide this query only in U2A mode.</t>
  </si>
  <si>
    <t>ESMIG does not provide any functional feature. It is up to the provider to assess whether the same requirement in CLM and RTGS could be covered by one single function in the software.</t>
  </si>
  <si>
    <t>Comment has been accepted, the query will be available in both U2A and A2A</t>
  </si>
  <si>
    <t>In U2A the mandatory criteria will be deduced from the profile/data scope.</t>
  </si>
  <si>
    <t>The understanding expressed in the comment is correct, in U2A the mandatory criteria will be deduced from the profile/data scope.</t>
  </si>
  <si>
    <t>The understanding expressed in the comment is correct, for more details on the mapping of the existing and future AS procedures please refer to chapter 2.1.5 Ancillary System Settlement Procedures in URD RTGS.</t>
  </si>
  <si>
    <t>The understanding expressed in the comment is correct. The reserved amount is progressively reduced by the debits. As a consequence, the defined value can only be lower.</t>
  </si>
  <si>
    <t>Comment has been accepted and the URD has been amended for clarification and to avoid misunderstanding. RTGS.UR.AS.AST.030.010 has been reformulated to describe only the settlement period, as today in T2.</t>
  </si>
  <si>
    <t>Comment has been accepted and the URD has been amended for clarification and to avoid misunderstanding.  The second bullet point was redundant with the first one.</t>
  </si>
  <si>
    <t>Comment has been accepted and the URD has been amended for clarification and to avoid misunderstanding. "all types" was removed since there is only one type of cancellation.</t>
  </si>
  <si>
    <t>Comment has been accepted and has been incorporated into the URD.  Triggers have been re-drafted.</t>
  </si>
  <si>
    <t>Comment will be addressed during the Realisation Phase, when defining the GUI.</t>
  </si>
  <si>
    <t>The understanding expressed in the comment is correct. For more details, please refer to URD Shared Services SHRD.UR.BDD.010 and SHRD.UR.CRDM.DIR.000.010.</t>
  </si>
  <si>
    <t>The understanding expressed in the comment is correct - the functionality for liquidity reservations will remain unchanged. It will be possible to reserve liquidity separately for HU and U payments. The amount of liquidity reserve can be set to zero. For more details, please refer to URD RTGS RTGS.BP.HVP.LIQR.</t>
  </si>
  <si>
    <t>Comment has been accepted and has been incorporated into the URD RTGS Table 3.</t>
  </si>
  <si>
    <t>Banks do not need to implement any adapatations if they do not intend to join TIPS in November 2018.</t>
  </si>
  <si>
    <t>As today in T2:
"If the total sum of all standing orders of a settlement bank is larger than the liquidity on its RTGS account (cash &amp; credit line), all standing orders will be reduced in a pro-rata mode, ie the existing liquidity is divided by the total sum of standing orders and the resulting factor will be used to reduce each standing order of this participant."</t>
  </si>
  <si>
    <t>Comment has been accepted and has been incorporated into the URD Glossary.</t>
  </si>
  <si>
    <t xml:space="preserve">Comment will be addressed during the Realisation Phase. Final list of selection criteria will be available at a later stage, when the full view on the messages will be available. </t>
  </si>
  <si>
    <t>Details about the list and content of ISO20022 messages will be elaborated during the Realisation Phase and provided in the UDFS.</t>
  </si>
  <si>
    <t>Reservations are queried for each cash account. In U2A, the cash account will be deduced from the profile/data scope.
During the Realisation Phase the detailed content of the screen will be defined.</t>
  </si>
  <si>
    <t>Process means to accept, validate, operate and finalise a task.</t>
  </si>
  <si>
    <t>Comment is outside of the scope of the T2/T2S Consolidation Investigation Phase</t>
  </si>
  <si>
    <t>As today, for standard immediate LT, it is assumed that the user knows the account balance. Therefore, there is no need for partial settlement in this case. Howevere, the AS are not in a position to check the account balance, thus partial settlement is foreseen in this case.</t>
  </si>
  <si>
    <t>For further information regarding the point raised in the comment, please refer to URD RTGS section 3.3 Performance Requirements.</t>
  </si>
  <si>
    <t>Comment has been accepted and has been incorporated into the URD RTGS by adding a new requirement RTGS.UR.HVP.PAYT.020.080. As today, the CB will need to activate the feature, so that the user can send back-up payment via U2A.</t>
  </si>
  <si>
    <t>Comment has been accepted and has been incorporated into the URD RTGS, by adding a clarification to the sentence that rejection occurs after a negative check, while failure occurs in case no settlement takes place.</t>
  </si>
  <si>
    <t>Comment will be addressed during the Realisation Phase and detailed in the UDFS.</t>
  </si>
  <si>
    <t>Comment has been accepted and has been incorporated into the URD, by amending the trigger of the process.</t>
  </si>
  <si>
    <t>Comment has been accepted and has been incorporated into the URD RTGS.</t>
  </si>
  <si>
    <t>The understanding expressed in the comment is correct. Two processes have been added in order to mirror CLM processes. For the sake of simplicity, only the specificities related to RTGS have been described, notably including the queueing that you pointed.</t>
  </si>
  <si>
    <t>The understanding expressed in the comment is correct.  In principle, RTGS and CLM share the same checks.</t>
  </si>
  <si>
    <t>Comment has been accepted and has been incorporated into the URD RTGS. The term "stop processing" has been used.</t>
  </si>
  <si>
    <t>Comment has been accepted and has been incorporated into the URD RTGS. The feature is optional.</t>
  </si>
  <si>
    <t>The understanding expressed in the comment is not quite correct. It is foreseen to provide procedure 5 in the future RTGS services (see table 7).</t>
  </si>
  <si>
    <t>Comment has been accepted and has been incorporated into the URD RTGS. Settlement failure notirification was meant as an alert in case of U2A.</t>
  </si>
  <si>
    <t>Comment has been accepted and has been incorporated into the URD RTGS. A a participant can open several RTGS DCA with different BIC11.</t>
  </si>
  <si>
    <t>Comment has been accepted and has been incorporated into the URD RTGS. A possibility to use features to queue the incoming messages and perform first checks outside the opening hours will be addressed during the Realisation Phase.</t>
  </si>
  <si>
    <t>Comment will be addressed during the Realisation Phase. In principle, it is assumed that the function will remain as today in T2.</t>
  </si>
  <si>
    <t>Comment has been accepted and has been incorporated into the URD RTGS. This process is triggered by a request from a participant/Central Bank sending the amendment instruction (via A2A or U2A).</t>
  </si>
  <si>
    <t>The understanding expressed in the comment is correct. The Floor and ceiling feature is optional and might trigger either a warning (U2A or A2A) or a LT. For T2S, today it is only a notification. Further, the comment will be addressed during the Realisation Phase.</t>
  </si>
  <si>
    <t>For further information regarding the point raised in the comment, please refer to URD Shared Services, Business Data Definitions. Party BIC11 will be the identifier of a Party. The same bank can define several Parties with several BIC11.</t>
  </si>
  <si>
    <t>The understanding expressed in the comment is correct. Central Banks can create broadcast.</t>
  </si>
  <si>
    <t>Yes, through the main account in CLM, as today, banks will be able to offer services to smaller banks.</t>
  </si>
  <si>
    <t>The understanding expressed in the comment is correct - Direct debits are optional and applicable only if bilaterally agreed. For information regarding the point raised in the comment, please refer to URD Shared Services, Section 9 Business Data Definitions.</t>
  </si>
  <si>
    <t>The fees will be decided during the Realisation Phase.</t>
  </si>
  <si>
    <t>Comment has been accepted and has been incorporated into the URD.  Party BIC of RTGS DCA Owner has been renamed.</t>
  </si>
  <si>
    <t>For information regarding the point raised in the comment, please refer to RTGS.UR.AS.AST.050.040.</t>
  </si>
  <si>
    <t>The understanding expressed in the comment is not quite correct. Whitelists are applicable between any accounts (MCA and DCA)</t>
  </si>
  <si>
    <t>The understanding expressed in the comment is correct, zero means no more reserved cash.</t>
  </si>
  <si>
    <t>Comment has been accepted and the URD has been amended for clarification and to avoid misunderstanding. Pre-defined order is an equivalent of Standing Order. For information regarding the point, raised in the comment, please refer to URD Shared Services Section 9. Business Data Definitions.</t>
  </si>
  <si>
    <t>Comment has been accepted and the URD has been amended for clarification and to avoid misunderstanding. A settlement failure notification is sent in this case.</t>
  </si>
  <si>
    <t>No, identification of the accounts through the BIC remains unchanged.</t>
  </si>
  <si>
    <t>Comment has been accepted and has been incorporated into the URD. The requirement was removed, while the detailed performance and peak performance/ scalability requirements are still covered.</t>
  </si>
  <si>
    <t>Comment will be addressed during the Realisation Phase. In principle, it is assumed that the function will remain as today in T2. Offsetting with liquidity increase is on the debited participant. Offsetting and extended offsetting are on the credited participant</t>
  </si>
  <si>
    <t>A central bank can block the account of its participant for any credits and/or debits.</t>
  </si>
  <si>
    <t xml:space="preserve">The floor and ceiling is checked after the settlement in order to bring up/down the account balance to the level the treasurer would like it to keep. The example in the comment will be addressed by a standing liquidity transfer that will be triggered due to a queued payment order. Both liquidity management features are optional and shall be set up by the party  </t>
  </si>
  <si>
    <t>The understanding expressed in the comment is not quite correct. "Act on behalf" is a specific feature available to CB and the TARGET Service Desk. In case a participant intends to act on behalf of another RTGS account owner, with whom it has a relevant contractual agreement, it has to be configured within the Access Rights (please refer to RTGS.UR.RTGS.UI.ALL.050).</t>
  </si>
  <si>
    <t>The selection of network service providers will be made during the Realisation Phase. 
For further information on connecting to the services, please refer to section 1 (ESMIG) of URD Shared Services.</t>
  </si>
  <si>
    <t xml:space="preserve">The understanding expressed in the comment is correct. For information regarding the point raised in the comment, please refer to URD RTGS, Section 4.4.2, table 10 showing a summary of all queries and actions in U2A and A2A mode for future RTGS services. </t>
  </si>
  <si>
    <t>The list of ISO20022 messages and details of their content will be specified during the Realisation Phase and provided in the UDFS. Table 10 in section 4.2.2 provides the summary of all queries and actions in U2A and A2A mode for future RTGS services. Further queries and actions can be found in URD CLM and URD Shared Services.</t>
  </si>
  <si>
    <t>With the exception of the split between CLM for CB Operations and RTGS for payments, the queue management remains as today in T2. Thus, the RTGS queue management will show queued incoming and outgoing payments.</t>
  </si>
  <si>
    <t>We agree that the migration to ISO 20022 will be complex and will require careful planning and thorough testing. The assumption of 3 years from the availability of relevant ISO 20022 message definitions is taken into account in project plan. The HVPS+ working group is in lead of defining the principles and interaction between ISO and MT users in correspondent banking sector.</t>
  </si>
  <si>
    <t>Comment has been accepted and has been incorporated into the URD RTGS (see RTGS.UR.HVP.PAYT.020.100) and in the business data definitions. For each account, the mapping to one or several BIC11 is described (for the direct participant itself, including multi-addressee, and its indirect participants), and one BIC11 being mapped to only one cash account.</t>
  </si>
  <si>
    <t>The understanding expressed in the comment is correct - Direct debits are optional, only if bilaterally agreed.</t>
  </si>
  <si>
    <t>The bank may decide to assign only four-eye principle roles to users that are allowed to create liquidity transfer orders.</t>
  </si>
  <si>
    <t>Comment has been accepted and has been incorporated into the URD (see RTGS.UR.HVP.PAYT.020.020)</t>
  </si>
  <si>
    <t>The understanding expressed in the comment is correct. "Acting on behalf" is a specific feature that allows CB to act on behalf of their participant. Users can share access rights or act for other users, as for instance, was the case for co-management.</t>
  </si>
  <si>
    <t xml:space="preserve">Please find below the responses to you comments
- the account balance can be queried based on RTGS.UR.RTGS.UI.030. Whether the U2A queries could be displayed on a single screen, shall be assessed during the Realisation Phase
- the GUI specifications shall detail the possibilities for customisation
- the list of optional selection criteria is enhanced </t>
  </si>
  <si>
    <t>The placeholders (XXX) have been replaced by specific values.</t>
  </si>
  <si>
    <t>Please refer to URD Shared Services, SHRD.UR.BDD.070 Limit</t>
  </si>
  <si>
    <t>The understanding expressed in the comment is correct - the updated bilateral limit will be the one applying to the same pair of accounts. Comment has been accepted and has been incorporated into the URD Shared Services (SHRD.UR.BDD.070 Limit).</t>
  </si>
  <si>
    <t xml:space="preserve">Comment will be addressed during the Realisation Phase. For further information, please refer to section 4 (User Roles and Access) of the Shared Services URD. </t>
  </si>
  <si>
    <t xml:space="preserve">For further information, please refer to URD Shared Services, section 4 (User Roles and Access) </t>
  </si>
  <si>
    <t>As a general rule, most of the T2 features remain unchanged or will be enhanced. Nevertheless, the introduction of a Central Liquidity Management feature, that is required to centralise the liquidity management for the future RTGS services, T2S and TIPS and to settle all Central Banks Operations, including credit line updates, as well as the migration to ISO20022, will lead to some changes. As a consequence, this URD gives the full picture of all requirements for the future RTGS services. More details will be provided during the Realisation Phase in the UDFS.</t>
  </si>
  <si>
    <t>Market involvement through a dedicated working group is foreseen during the Realisation Phase.</t>
  </si>
  <si>
    <t xml:space="preserve">Comment has been accepted and has been incorporated into the URD RTGS, by removing the quoted sentence. Business Data Description provides the information on entities such as DCA and MCA. </t>
  </si>
  <si>
    <t xml:space="preserve">Comment has been accepted and has been incorporated into the URD RTGS. A list of queries and actions, specifying which of them can be performed in a U2A and/or A2A mode has been added to the Section 4.4.2, table 10 showing a summary of all queries and actions in U2A and A2A mode for future RTGS services. </t>
  </si>
  <si>
    <t>We agree that the migration to ISO 20022 will be complex and will require careful planning and thorough testing. The assumption of 3 years from the availability of relevant ISO 20022 message definitions is taken into account in project plan. The HVPS+ working group is in lead of defining the principles and interaction between ISO and MT users in correspondent banking sector.
One of the purposes of CLM is to enable smaller banks, not active in payments or who have outsourced payment business, to operate only on MCA</t>
  </si>
  <si>
    <t>One of the purposes of CLM is to enable smaller banks, not active in payments or who have outsourced payment business, to operate only on MCA</t>
  </si>
  <si>
    <t>Comment has been accepted and has been incorporated into the URD. For information regarding the point raised in the comment, please refer to URD Shared Services, Section 9. Business Data Definition, where Direct Debit Mandates are defined.</t>
  </si>
  <si>
    <t>The understanding expressed in the comment is correct. The payment is queued, and then, if configured by the participant upfront, liquidity is pulled from MCA. The URD has been amended for clarification and to avoid misunderstanding.</t>
  </si>
  <si>
    <t xml:space="preserve">The URD has been amended for clarification and to avoid misunderstanding. The payment is queued, and then, if configured by the participant upfront, liquidity is pulled from MCA to RTGS DCA. </t>
  </si>
  <si>
    <t>The URD has been amended for clarification and to avoid misunderstanding. The payment is queued, and then, if configured by the participant upfront, liquidity is pulled from MCA to RTGS DCA. 
The T2S governance will discuss the possibility to implement the optional new features introduced by T2-T2S Consolidation during the Realisation Phase. This functionality will coexist with T2S autocollateralisation function. In TIPS, no such mechanism is foreseen.</t>
  </si>
  <si>
    <t>In case HU reservation and unreserved amount are not enough to settle the payment, then U reservation can be used to settle HU payment. It is assumed that the function will remain as today in T2.</t>
  </si>
  <si>
    <t>This was an error in the URD and has now been corrected.
Insufficient amount of liquidity to settle a Normal payment shall not trigger a liquidity transfer from MCA to RTGS DCA.</t>
  </si>
  <si>
    <t>The TF-FRS recommended to keep the current settlement date check for warehoused payments unchanged. Nevertheless, the period is a parameter in the system.</t>
  </si>
  <si>
    <t>This was an error in the URD and has now been corrected.
The respective part of the sentence is removed</t>
  </si>
  <si>
    <t>The understanding expressed in the comment is not quite correct. Whitelist is a specific optional feature for avoiding receiving liquidity transfers from someone not previously agreed. For Direct Debit, a specific UR was added (RTGS.UR.HVP.PAYT.020.070).</t>
  </si>
  <si>
    <t xml:space="preserve">Whitelist is a either a list of accounts from which Liquidity Transfers are accepted or a list of accounts to which Liquidity Transfers are authorised. Whitelist is an optional feature  applicable only to Liquidity Transfers (not payments) and maintained by each participant. Whitelists will not be publicly available. For more details, please refer to RTGS.UR.HVP.LIQT.020.020 in the URD RTGS and SHRD.UR.BDD.170 in the URD Shared Services.
As whitelist does not apply to payments, this UR was an error in the URD and has now been removed.
</t>
  </si>
  <si>
    <t>As whitelist does not apply to payments, this UR was an error in the URD and has now been removed.</t>
  </si>
  <si>
    <t>Yes, whitelist feature is optional.
As whitelist does not apply to payments, this UR was an error in the URD and has now been removed.</t>
  </si>
  <si>
    <t>The understanding expressed in the comment is correct. As whitelist does not apply to payments, this UR was an error in the URD and has now been removed.</t>
  </si>
  <si>
    <t>The two features are independent from each other. Payments are always accepted, even if the BIC is unpublished. The optional feature of whitelist shall only apply to liquidity transfers. The objective is to avoid receiving liquidity transfers from unexpected parties.</t>
  </si>
  <si>
    <t>The TF-FRS recommended to keep the current T2 feature of revocation of queued orders at End of Day</t>
  </si>
  <si>
    <t>Cut-off times are determined at system level per currency</t>
  </si>
  <si>
    <t xml:space="preserve">Both payment and interbank cut-offs could be per currency and will be defined during the Realisation Phase. </t>
  </si>
  <si>
    <t>The floor and ceiling feature is an optional liquidity management tool. If configuered, the process will be automatic. The applicable limits can be updated in CRDM intraday.</t>
  </si>
  <si>
    <t>The understanding expressed in the comment is correct</t>
  </si>
  <si>
    <t xml:space="preserve">This request becomes a liquidity transfer </t>
  </si>
  <si>
    <t xml:space="preserve">Comment has been accepted and has been incorporated into the URD. </t>
  </si>
  <si>
    <t>The TF-FRS recommended to keep the current T2 feature of checking limits set up between two RTGS DCAs</t>
  </si>
  <si>
    <t>Comment has been accepted and the URD has been amended for clarification and to avoid misunderstanding. The TF-FRS recommended to keep the current T2 feature of checking limits set up between two RTGS DCAs.</t>
  </si>
  <si>
    <t>In principle, it is assumed that the function will remain as today in T2. In case no priority is defined, payment will be considered as "normal"</t>
  </si>
  <si>
    <t>The TF-FRS recommended to keep the current T2 approach and have three priority classes</t>
  </si>
  <si>
    <t>As today in T2, in case of offsetting, the settlement is done in one unit of work. This allows to settle on a gross basis, nevertheless reducing the liquidity needs.</t>
  </si>
  <si>
    <t>a) "By the same amount" means that the full credited amount will be used to decrease the pending reservation amount.
b) This means that firstly the pending HU reservation amount is covered entirely, and then a potential balance is used for pending U reservation</t>
  </si>
  <si>
    <t>Yes, it is possible to change the limits intraday</t>
  </si>
  <si>
    <t>This "Payment Order Processing" process covers only payments. The "Intra-RTGS Liquidity Transfer" process covers liquidity transfers. Considering that there will be two distinct ISO20022 messages, we prefer to keep two distinct processes. Further enhancements have been added to the section 2 on services for Ancillary Systems.</t>
  </si>
  <si>
    <t>Considering the migration to ISO20022, the approach can be aligned with T2S, which works according to this rule: validations have to be performed to the maximum extent, and multiple reason codes are provided back to the sender.
URD Shared Services have been aligned.</t>
  </si>
  <si>
    <t>The further processing remains as today in T2: optimised orders are sent to booking (RTGS.TR.HVP.PAYT.050, 070 and 080). Further details are described in URD RTGS.UR.HVP.PAYT.060.010 to 030.</t>
  </si>
  <si>
    <t>Details about the list and content of ISO20022 messages will be elaborated during the Realisation Phase and provided in the UDFS.
Automatic liquidity transfers, due to queued U payment, require prior configuration by the user and are, thus, optional. The URD RTGS is updated.
A BIC11 can be mapped to only one RTGS DCA. Therefore the party shall also map one to one the MCA and DCA for automatic liquidity drawing.</t>
  </si>
  <si>
    <t>The business case is not clear. Warehoused payments can be cancelled and re-instructed.</t>
  </si>
  <si>
    <t xml:space="preserve">The understanding expressed in the comment is correct. </t>
  </si>
  <si>
    <t>Comment has been accepted and has been incorporated into the URD RTGS. A footnote is added to mention that in case the sender of the amendment is the sender of the original payment, only one notification will be sent.</t>
  </si>
  <si>
    <t>Comment has been accepted and has been incorporated into the URD RTGS. This is the comprehensive list of end states.</t>
  </si>
  <si>
    <t>Comment has been accepted and has been incorporated into the URD RTGS. Revocation has been removed from the process of cancellation. Cancellation is performed by the user, by sending a cancellation request, while revocation is done by the system, for instance at End of Day.</t>
  </si>
  <si>
    <t>The TF-FRS concluded that the future service shall not (a) support the reversion of a payment and (b) be the router of the related messages. There are other means for the users to route the request, so the proposal has been dropped.</t>
  </si>
  <si>
    <t>Comment will be addressed during the Realisation Phase</t>
  </si>
  <si>
    <t>Comment has been accepted and has been incorporated into the URD RTGS. Revocation has been removed from the process of cancellation. Cancellation is performed by the user, by sending a cancellation request, while revocation is done by the system, for instance at End of Day.
For information regarding the point raised in the comment, please refer to URD Shared Services, section 3 Business Day.</t>
  </si>
  <si>
    <t>Comment has been accepted and has been incorporated into the URD</t>
  </si>
  <si>
    <t>The overall rules will be confirmed during the Realisation Phase, when the work on ISO20022 messages is progressing. The basis will be the situation as today in T2.
If the sending party and the account owner are the same, no double notification is sent.</t>
  </si>
  <si>
    <t>Comment has been accepted and the URD has been amended for clarification and to avoid misunderstanding. The check is valid both for payments and for liquidity transfers.</t>
  </si>
  <si>
    <t>Comment has been accepted and the URD has been amended for clarification and to avoid misunderstanding. Please refere to RTGS.UR.HVP.PAYT.080.010 where these points are specified</t>
  </si>
  <si>
    <t>The liquidity transfers are also used to allocate liquidity for specific service or purpose (e.g. for AS settlement business). Therefore we propose to keep the feature</t>
  </si>
  <si>
    <t>Within RTGS, it is possible to transfer liquidity between two DCAs belonging to the same Banking Group. Whitelist could restrict this rule, if used. CB accounts are excluded from these checks.
The payments and liquidity transfers use different ISO messages.</t>
  </si>
  <si>
    <t>Within RTGS, it is possible to transfer liquidity between two DCAs belonging to the same Banking Group. Whitelist could restrict this rule, if used. CB accounts are excluded from these checks.</t>
  </si>
  <si>
    <t>Within RTGS, it is possible to transfer liquidity between two DCAs belonging to the same Banking Group. Whitelist could restrict this rule, if used. CB accounts are excluded from these checks.
The URD is corrected</t>
  </si>
  <si>
    <t>The users can subscribe for messages at account level. For further information, please see URD Shared Services, SHRD.UR.BDD.190 Message Subscription</t>
  </si>
  <si>
    <t>Upon the recommendation of TF-FRS, any liquidity transfer initiated by a third party (i.e. AS, central bank) or by the system based on the Standing Order can settle partially, while any immediate liquidity transfer entered by the owner or manager of the account shall settle based on all-or-nothing principle. A user cannot refuse such partial settlement.</t>
  </si>
  <si>
    <t>The system will fill up the pending part of the reservation with any incoming liquidity, being it an incoming payment or liquidity transfer</t>
  </si>
  <si>
    <t>These URs do not contradict. A new reservation overwrites the previous one, (RTGS.UR.HVP.LIQR.050.010) and, thus, the processing of the previous one stops.
As the new reservation request refers to the same reservation type (i.e. HU or U), then the new reservation order will increase or decrease the pending amount of the previous reservation request without releasing the already reserved amount (RTGS.UR.HVP.LIQR.040.020).</t>
  </si>
  <si>
    <t>The understanding expressed in the comment is correct. A new reservation overwrites the previous one, as in CLM. As mentioned here, the processing of the new one will increase or decrease the pending amount.</t>
  </si>
  <si>
    <t>A new reservation overwrites the previous one, (RTGS.UR.HVP.LIQR.050.010) and, thus, the processing of the previous one stops.
As the new reservation request refers to the same reservation type (i.e. HU or U), then the new reservation order will increase or decrease the pending amount of the previous reservation request without releasing the already reserved amount (RTGS.UR.HVP.LIQR.040.020).</t>
  </si>
  <si>
    <t>It is foreseen to have the projected balance query (RTGS.UR.RTGS.UI.030)</t>
  </si>
  <si>
    <t>Comment has been accepted and has been incorporated into the URD RTGS. Pre-defined Order has been replaced with Standing Order.</t>
  </si>
  <si>
    <t>The understanding expressed in the comment is correct. URD Shared Services is updated</t>
  </si>
  <si>
    <t>Within RTGS, there will be a HVP service and AS service. For further information regarding the point raised in the comment, please refer to URD RTGS.
Please note that the respective UR is removed</t>
  </si>
  <si>
    <t>The respective UR is removed from URD RTGS</t>
  </si>
  <si>
    <t>The understanding expressed in the comment is correct. "Act on behalf" is a specific feature available to CB and the TARGET Service Desk. In case a participant intends to act on behalf of another RTGS account owner, with whom it has a relevant contractual agreement, it has to be configured within the Access Rights (please refer to RTGS.UR.RTGS.UI.ALL.050).</t>
  </si>
  <si>
    <t>For further information, please refer to URD Shared Services, section 4 (User Roles and Access). The roles will be defined during the Realisation Phase in UDFS.</t>
  </si>
  <si>
    <t xml:space="preserve">The objective of the additional mandatory selection criteria is to protect the system from heavy queries. </t>
  </si>
  <si>
    <t>Comment has been accepted and has been incorporated into the URD. Further details will be addressed during the Realisation Phase.</t>
  </si>
  <si>
    <t>Comment has been accepted and has been incorporated into the URD. The "payment order" is replaced with "any message" in the description.</t>
  </si>
  <si>
    <t>Comment has been accepted and has been incorporated into the URD. The query will return the current and projected account balance</t>
  </si>
  <si>
    <t>Comment has been accepted and has been incoporated into the URD by updating the previous URs.</t>
  </si>
  <si>
    <t>Query Standing Order is covered by SHRD.UR.CRDM.UI.060 (URD Shared Services)</t>
  </si>
  <si>
    <t>The list of ISO20022 messages and details of their content will be specified during the Realisation Phase and provided in the UDFS</t>
  </si>
  <si>
    <t>Comment has been accepted and has been incorporated into the URD(s)</t>
  </si>
  <si>
    <t>Comment has been accepted and has been incorporated into the URD RTGS. Specifically, there will be no automated liquidity drawing from MCA to RTGS DCA due to pending "normal" payments, that shall settle as optimally as possible.</t>
  </si>
  <si>
    <t>Comment has been accepted and has been incorporated into the URD for Shared Services (Business Data Definition) and Glossary. Standing Liquidity Transfer Order for fixed amount, and Event-based Liquidity Transfer Order for variable amount have been described.</t>
  </si>
  <si>
    <t>Please refer to the URD for Shared Services, Section 2 (Common Reference Data Management).</t>
  </si>
  <si>
    <t>Comment has been accepted and has been incorporated into the URD for RTGS, 1.2 PAYMENT ORDER PROCESSING. Success notification is optional.</t>
  </si>
  <si>
    <t>Comment has been accepted and has been incorporated into the URD for RTGS. CB will always be allowed to act on behalf of their participants.</t>
  </si>
  <si>
    <t>The understanding expressed in the comment is not quite correct. ESMIG will harmonise one single access to the services, but each service will have its own GUI.</t>
  </si>
  <si>
    <t>Comment has been accepted and has been incorporated into the URD for RTGS.</t>
  </si>
  <si>
    <t>Comment has been accepted and has been incorporated into the URD for RTGS (RTGS.UR.RTGS.UI.130), "queued" has been replaced with "pending".</t>
  </si>
  <si>
    <t>Comment has been accepted and has been incorporated into the URD for Shared Services Section 9.1 and SHRD.UR.BDD.010, as well as in the Glossary. The BIC11 is the identifier for the party/participant. Every party using the RTGS service and being of party type "credit institution" is a participant.</t>
  </si>
  <si>
    <t>Comment has been accepted and has been incorporated into the URD for RTGS, to indicate that the number of procedures will be defined during the Realisation Phase.</t>
  </si>
  <si>
    <t>The credit line will be linked to the MCA. The bank can automate liquidity transfer in case of lack of cash on the RTGS DCA. There will be no overdraft on RTGS DCA.</t>
  </si>
  <si>
    <t>The understanding expressed in the comment is correct. The limit configuration is part of CRDM. The functionality of backup payments is introduced to the URD.</t>
  </si>
  <si>
    <t>Please refer to URD Shared Services, SHRD.UR.BDD.070 Limit and to URD RTGS, business process RTGS.BP.HVP.PAYT Payment Order Processing</t>
  </si>
  <si>
    <t>An institution can assign access rights to its data and a specific role on its account(s) to another institution. Please refer to URD Shared Services, section 2 on Common Reference Data Management and section 4 on User Roles and Access</t>
  </si>
  <si>
    <t>The TF-FRS recommended to keep the parameter (i.e. 15 minutes) as today in T2. This does not preclude that at a later point in time, it is decided to change the parameter. The URD is updated and the notification is made mandatory.</t>
  </si>
  <si>
    <t xml:space="preserve">The definition of floor and ceiling is optional. </t>
  </si>
  <si>
    <t>The floor and ceiling is checked after the settlement in order to bring up/down the account balance to the level the treasurer would like it to keep. In case there in no liquidity available on MCA/CLM (i.e. including no unused credt line), then the balance on RTGS DCA remains below the floor.</t>
  </si>
  <si>
    <t>In principle, it is assumed that the function will remain as today in T2. The participants will not be able to classify payments as "highly urgent", but certain actors (e.g. CLS) can send "highly urgent" payments on behalf of the participant.</t>
  </si>
  <si>
    <t>The user with the respective role is able to insert payments in U2A. Such predefined roles will be detailed during the Realisation Phase.</t>
  </si>
  <si>
    <t>For further information, please refer to URD for Shared Services, section 3.4 Availability of Services.</t>
  </si>
  <si>
    <t>In principle, it is assumed that the function will remain as today in T2.</t>
  </si>
  <si>
    <t xml:space="preserve">We disagree with the comment. A rejected payment order is in the system with a status, which does not allow modifications. </t>
  </si>
  <si>
    <t>The business case is not clear. 
In case of From time, considering that the payment is already queued without a defined From time, it is not possible to come backwards in the process.
In terms of Reject time, the users can also cancel the payment when the time is reached.</t>
  </si>
  <si>
    <t>We prefer not to change the wording in this section. Some amendments covered by this section, update the content of the payment order; some amendments update the payment order in the queue.</t>
  </si>
  <si>
    <t>Please refer to Glossary. While a party is an entity defined in the system, the participant is a party participating in a service. The parties are identified by Party BIC</t>
  </si>
  <si>
    <t>The liquidity transfers will settle partially, if they are initiated by the system and there is no sufficient amount on the DCA (i.e. the DCA balance will become "zero"). If a floor amount is defined, it has no impact on the settlement of the liquidity transfer. However, once the liquidity transfer is settled, the attempt to reach the floor amount will trigger a liquidity transfer from MCA to inject liquidity to the DCA.</t>
  </si>
  <si>
    <t>Comment will be addressed during the Realisation Phase. The conditions for participation in different services will be defined in TARGET Guideline.</t>
  </si>
  <si>
    <t>In principle, it is assumed that the function will remain as today in T2. Thus, you shall send immediate liquidity transfer.</t>
  </si>
  <si>
    <t>Comment has been accepted and the URD has been amended for clarification and to avoid misunderstanding. Please refer to updated Table 7 and the following new paragraphs</t>
  </si>
  <si>
    <t>Comment has been accepted and has been incorporated into the URD RTGS. The respective sentence is removed.</t>
  </si>
  <si>
    <t>Comment has been accepted and has been incorporated into the URD. Table 7 and the following paragraphs provide further details.</t>
  </si>
  <si>
    <t xml:space="preserve">Comment has been accepted and has been incorporated into the URD. The respective sentence is removed. </t>
  </si>
  <si>
    <t>Comment will be addressed during the Realisation Phase. In principle, it is assumed that the usage of subaccount will remain as today in T2 in case of ASI procedure 6 Interfaced.</t>
  </si>
  <si>
    <t>Comment has been accepted and the URD has been amended for clarification and to avoid misunderstanding. Please refer to updated Table 7 and the following new paragraphs. Models 4 and 6 Interfaced will continue to be supported.</t>
  </si>
  <si>
    <t>In principle, this is fine from a technical point of view. Then during the Realisation Phase, it shall be further elaborated, including the business impact.</t>
  </si>
  <si>
    <t>The first part of the comment will be addressed during the Realisation Phase.
The second part of the comment is accepted, but shall be confirmed during the Realisation Phase.</t>
  </si>
  <si>
    <t>Comment has been accepted and pre-defined liquidity transfer is removed from the URDs. In principle, the functionality remains as is today.</t>
  </si>
  <si>
    <t xml:space="preserve">Please note that any AS can use any standard procedure and there are no procedures dedicated only for an AS. In case of direct settlement on RTGS DCA, only AS can send the related HU payments. </t>
  </si>
  <si>
    <t>The understanding expressed in the comment is correct. In case separate RTGS DCA for each procedure is defined, different BIC11 are needed.</t>
  </si>
  <si>
    <t xml:space="preserve">The participant shall assign the respective access rights to its account(s) to the AS. </t>
  </si>
  <si>
    <t>The table refers to accounts where liquidity can be tapped for AS settlement. The technical account is an intermediary account and not a source for liquidity.</t>
  </si>
  <si>
    <t>We agree with the comment. In principle, not changes to the procedures as such are planned. However, some parts of the messages might need to be amended in order to maintain compliance with ISO20022.</t>
  </si>
  <si>
    <t>Comment has been accepted and has been incorporated into the URD. Please note
- Figure 3 is showing the accounts of a participant (RTGS DCA and sub-account). 
- The guarantee account is not shown, because can be owned by the guarantor, the AS or the CB.
- While sub-accounts are mandatory for current ASI 6 interface procedure (in order for AS to manage the sub-accounts during the cycles), for other procedures, participants can have one single RTGS DCA, or several dedicated RTGS DCAs for one or several AS.</t>
  </si>
  <si>
    <t>The question is unclear. Please elaborate on your question by sending an email to T2-T2S.Consolidation@ecb.int</t>
  </si>
  <si>
    <t>There is no difference. The URD is updated and is referring to only RTGS DCA.</t>
  </si>
  <si>
    <t>Comment has been accepted and the URD has been amended for clarification and to avoid misunderstanding. Revelant parties in this context is meant Ancillary Systems.</t>
  </si>
  <si>
    <t>For further information, please refer to section 9 (Business Data Definition) of the URD for Shared Services.</t>
  </si>
  <si>
    <t>Queries on operational data (i.e. default value date is the current business day) can be performed during the operating hours of the respective service. 
Please note that the referred requirement SHRD.UR.DWH.COLL.010.040 has been modified.</t>
  </si>
  <si>
    <t>The understanding expressed in the comment is correct. Please refer to URD Shared Servoces SHRD.UR.NFR.ALL.000.110</t>
  </si>
  <si>
    <t>The RTGS non-functional requirements on performance are defined in section 3.3 in URD RTGS</t>
  </si>
  <si>
    <t>Comment has been accepted and has been incorporated into the URDs</t>
  </si>
  <si>
    <t>Please note that the requirement RTGS.UR.RTGS.UI.060 is merged to requriement RTGS.UR.RTGS.UI.010 (Query payments/files). AS transaction as payment type has been added.</t>
  </si>
  <si>
    <t>This was an error in the URD and has now been corrected. Please note that requirement RTGS.UR.RTGS.UI.080 is removed from the URD.</t>
  </si>
  <si>
    <t>Comment will be addressed during the Realisation Phase. In principle, it is assumed that the function will remain as today in T2 (i.e. by AS).</t>
  </si>
  <si>
    <t>For further information, please refer to section 4 (User Roles and Access) of the URD for Shared Services. The standard roles will be defined during the Realisation Phase.</t>
  </si>
  <si>
    <t xml:space="preserve">The list queries can be extended during the Realisation Phase.
</t>
  </si>
  <si>
    <t>The comment is addressed in URD for Shared Services, section 5 on Information and Reporting (SHRD.UR.IR.QRY.030.030 Export query results from the GUI)</t>
  </si>
  <si>
    <t>Please refer to URD for Shared Services, section 4 on User Roles and Access. The practical implementation of the "work as" function will be defined during the Realisation Phase.</t>
  </si>
  <si>
    <t xml:space="preserve">The possibility to save a query/report template based on a predefined query/report is currently foreseen for historical data in data warehouse only </t>
  </si>
  <si>
    <t>Central Banks responsible for an AS will have access to all queries of this AS.</t>
  </si>
  <si>
    <t>This was an error in the URD and has now been corrected. Please note that requirement RTGS.UR.RTGS.UI.070 is removed from the URD.</t>
  </si>
  <si>
    <t>This was an error in the URD and has now been corrected. Please note that requirement RTGS.UR.RTGS.UI.090 is removed from the URD.</t>
  </si>
  <si>
    <t>The query of account statement refers to a specific account and therefore the account number and the BIC will be deduced from the profile/data scope.</t>
  </si>
  <si>
    <t xml:space="preserve">The latest version of an already created standard report will be available until it is replaced by the next version.  </t>
  </si>
  <si>
    <t>The banks will use the opportunity to send back-up payments when their applications are down (contingency reasons). Therefore we do not see a business case for A2A mode.</t>
  </si>
  <si>
    <t>We agree with the comment. A working group with market participants is foreseen during the Realisation Phase</t>
  </si>
  <si>
    <t>Liquidity transfers and payment orders are based on different ISO messages</t>
  </si>
  <si>
    <t>This comment is addressed in URD for Shared Services, section 9 on Business Data Definition</t>
  </si>
  <si>
    <t>A participant cannot prevent a valid payment being credited to its active account from a specific institution. A participant can, however, define a Whitelist that details from which account liquidity transfers are accepted or to which account they are authorised. Please see further details in URD for Shared Services, SHRD.UR.BDD.170 on Whitelist</t>
  </si>
  <si>
    <t>Comment has been accepted and the URD has been amended for clarification and to avoid misunderstanding. The legal aspects will be addressed during the Realisation Phase.</t>
  </si>
  <si>
    <t>Comment is unclear</t>
  </si>
  <si>
    <t>Comment has been accepted and has been incorporated into Process Overview sections of different processes in the URD</t>
  </si>
  <si>
    <t>We propose to introduce Transaction reference as an optional selection criteria in order to allow queries that result in several transactions</t>
  </si>
  <si>
    <t>Please refer to URD for Shared Services, section 9 on Business Data Definition and SHRD.UR.BDD.020 on Party Type</t>
  </si>
  <si>
    <t>There will be still one Whitelist concept. During the Realisation Phase it shall be defined how the participants can grant access to AS</t>
  </si>
  <si>
    <t>Comment has been accepted</t>
  </si>
  <si>
    <t>There is no technical difference, both will be RTGS DCA. The term RTGS AS DCA has been removed from the URD. An RTGS DCA can still be dedicated to AS business.
The wording has been enhanced in the URD.</t>
  </si>
  <si>
    <t>The account type RTGS AS DCA was erroneously introduced to the URD and is now removed. The RTGS DCA for AS settlement is technically still a RTGS DCA and therefore floor and ceiling feature will be available. However, as mentioned, it is an optional feature that the users shall configure upfront.</t>
  </si>
  <si>
    <t>Guarantee funds account behaves similarly to RTGS DCA (e.g. cannot go negative). Only the owner of the account can transfer liquidity to the account and its usage can be activated by the AS or a Central Bank on its behalf.</t>
  </si>
  <si>
    <t>Comment has been accepted and the URD has been amended for clarification and to avoid misunderstanding.</t>
  </si>
  <si>
    <t>The new technology architecture is capable of handling high volumes with extended operating hours. A 24/7/365 operation is currently not justified from a business perspective.</t>
  </si>
  <si>
    <t>Please note that the section on Contingency Measures for Ancillary Systems is removed from the URD. Further details will be elaborated during the realisation phase.</t>
  </si>
  <si>
    <t>The understanding expressed in the comment is not quite correct. The usage of the query is independent on the setting up of the report subscription for the account statement.</t>
  </si>
  <si>
    <t>Comment has been accepted and has been incorporated into the URD.
The respective part of the sentence is removed. The Intra-RTGS LT process (RTGS.BP.HVP.LIQT) applies also to AS.</t>
  </si>
  <si>
    <t>In principle, all accounts can make use of the same optional features. However, it could be that in some cases (e.g. subaccounts and RTGS DCAs dedicated for AS settlement), the floor and ceiling feature does not provide any benefit.</t>
  </si>
  <si>
    <t>Please note that all RTGS DCAs (either dedicated for payments or AS settlement) are linked to the RTGS service. The RTGS opening times are specified in the URD for Shared Services in section 3.4 on Availability of services</t>
  </si>
  <si>
    <t>"Party Name" has been added as a selection criterion to the referred user requirements.</t>
  </si>
  <si>
    <t>We mean that the amount can immediately be fully reserved by the system. There will be no automatic liquidity transfer from MCA to DCA for the Pending Value of the reservation. Any incoming liquidity is used to fill up the requested reservation amount</t>
  </si>
  <si>
    <t>We aim at aligning the drafting across URDs. Please note that the exhaustive list of pre-conditions will be provided in the UDFS</t>
  </si>
  <si>
    <t>We aim at aligning the drafting across URDs. Please note that the exhaustive list of validations will be provided in the UDFS</t>
  </si>
  <si>
    <t xml:space="preserve">The aim of the user requirement is to  identify all possible entities who can instruct on an account (sender of payment orders). </t>
  </si>
  <si>
    <t xml:space="preserve">The URDs do not use the term "business hours". While several current principles are kept (e.g. cut-off for payments, EOD, SOD), there are also few changes (e.g. HVP starts at 02:30, time of maintenance window, etc.) </t>
  </si>
  <si>
    <t>The understanding expressed in the comment is correct. Comment will be addressed during the Realisation Phase.</t>
  </si>
  <si>
    <t xml:space="preserve">Your understanding expressed in the comment is not quite correct. The credit line is assigned to MCA and the liquidity can be transfered from the credit line in the MCA to the RTGS DCA. This is considered as credit line use. </t>
  </si>
  <si>
    <t>Due to the changes to account structure, no account can be migrated one-to-one. Functions of the current HAM-accounts are covered by CLM (MCA).</t>
  </si>
  <si>
    <t xml:space="preserve">Please find the answers to your questions:
- RTGS AS DCA as an account type has been removed. The party may decide not to publish the BIC of RTGS DCA dedicated for AS and, thus, avoid customer payments on these accounts
- yes, the party may decide for unpublished BICs
- yes, similar to today
- yes, one RTGS HVP DCA sub-account per AS using procedure 6 interfaced
- in principle yes
- this option has been removed; liquidity transfers to RTGS HVP DCA sub-account for AS shall take place from the RTGS HVP DCA </t>
  </si>
  <si>
    <t xml:space="preserve">The "defined value" in this context refers to the actually reserved amount of a pending reservation. Please see details in chapter 1.2.3.5 Perform checks for available liquitity and Blocked Accounts  </t>
  </si>
  <si>
    <t>Comment has been accepted and the URD will be amended for clarification and to avoid misunderstanding during the Realisation Phase.</t>
  </si>
  <si>
    <t>During RTGS opening times (i.e. not during SOD/EOD period and maintenance window) any queued payment can be amended.</t>
  </si>
  <si>
    <t>During RTGS opening times (i.e. not during SOD/EOD period and maintenance window) any queued payment can be cancelled.</t>
  </si>
  <si>
    <t>Comment has been accepted and the URD has been amended for clarification and to avoid misunderstanding. Please refer to updated Table 7 and the following new paragraphs. Remaining aspect will be addressed during Realisation Phase</t>
  </si>
  <si>
    <t>In general: the information on non-functional requirements regarding Performance, Recovery point and time objectives etc. are not provided yet. We trust the Future RTGS services will aim to provide an improvement compared to the existing services. It should be noted that TIPS will run 24/7 and without limitations on the amount which creates already a de facto an HVP module with extended opening hours.</t>
  </si>
  <si>
    <t>We understand from the URD that user interaction will continue to be possible via GUI (like ICM today) and A2A. The URD do reflect the actions possible via both options. We appreciate that further detail would be part of the documentation of the new ESMIG, as the general access layer to all the Eurosystem services, and that this is not part of the components now under consultation. 
We would welcome further information on this ESMIG access layer as well as its planning. So that development, testing and implementation of the new RTGS services will be aligned with the access options to these services.</t>
  </si>
  <si>
    <t>We note that the descriptions of RTGS.UR.RTGS.UI.080 and 090 may have been switched</t>
  </si>
  <si>
    <t>The feature is available in procedure "Settlement on dedicated Liquidity Account (real-time)" (currently TARGET2 procedure ASI 6 Real-Time). Therefore there is no need to change the functionality of "Settlement on dedicated Liquidity Account (interfaced)" (currently TARGET2 ASI 6 Interfaced).</t>
  </si>
  <si>
    <t>The account type RTGS AS DCA was erroneously introduced to the URD and is now removed. The RTGS DCA dedicated to AS settlement is intended to be used for AS payments. Further details will be defined during the Realisation Phase.</t>
  </si>
  <si>
    <t xml:space="preserve">Whitelist is a either a list of accounts from which Liquidity Transfers are accepted or a list of accounts to which Liquidity Transfers are authorised. Whitelist is an optional feature  applicable only to Liquidity Transfers (not payments) and maintained by each participant. Whitelists will not be publicly available. For more details, please refer to RTGS.UR.HVP.LIQT.020.020 in the URD RTGS and SHRD.UR.BDD.170 in the URD Shared Services.
</t>
  </si>
  <si>
    <t>Whitelist is a either a list of accounts from which Liquidity Transfers are accepted or a list of accounts to which Liquidity Transfers are authorised. Whitelist is an optional feature  applicable only to Liquidity Transfers (not payments) and maintained by each participant. Whitelists will not be publicly available. For more details, please refer to RTGS.UR.HVP.LIQT.020.020 in the URD RTGS and SHRD.UR.BDD.170 in the URD Shared Services.</t>
  </si>
  <si>
    <t>The understanding expressed in the comment is correct. Please refer to URD Shared Services SHRD.UR.NFR.ALL.000.110</t>
  </si>
  <si>
    <t>The GUI will be defined in the UHB during the Realisation Phase. Following the recommendation of the TF-FRS (and as defined in the URD for Shared Services, section 4 on User Roles and Access), the objective is to stick to the current ICM rules and predefine roles that the users can assign. The users will not be able to manage privileges as in T2S.</t>
  </si>
  <si>
    <t>Upon having respective access rights, you can transfer liquidity both from MCA or from RTGS DCA of the customer. Further details will be provided during the Realisation Phase in the UDFS.</t>
  </si>
  <si>
    <t>Cancellation is made by the user (see process Queue Management/Payment Order Cancellation).
Rejection is for cases of negative validation.
Revocation is done by the system (EoD or Reject Time reached).</t>
  </si>
  <si>
    <t xml:space="preserve">Whitelist is a either a list of accounts from which Liquidity Transfers are accepted or a list of accounts to which Liquidity Transfers are authorised. Whitelist is an optional feature applicable only to Liquidity Transfers (not payments) and maintained by each participant. The part of the comment referring to AS settlement will be addressed during the Realisation Phase. Whietlist is now also introduced to URD for CLM.
</t>
  </si>
  <si>
    <t>Please note that the section on Contingency Measures for Ancillary Systems is removed from the URD. Further details will be elaborated during the Realisation Phase.</t>
  </si>
  <si>
    <t>Comment has been accepted and has been incorporated into the URD. The range of date selection is removed</t>
  </si>
  <si>
    <t>The high level of parallelism required by the future RTGS services makes it unavoidable that such a circumstance happens, even if its occurrence should be extremely rare</t>
  </si>
  <si>
    <t>Please note that Value Date has been removed as a mandatory selection criterion as by default the value date would be the current business day.
The comment about the payment types will be addressed during the Realisation Phase when ISO 20022 messages are defined.</t>
  </si>
  <si>
    <t>Please note that Value Date has been removed as a mandatory selection criterion as by default the value date would be the current business day. The historical information is in DWH</t>
  </si>
  <si>
    <t>BME Clearing</t>
  </si>
  <si>
    <t>Once ceiling and floor are reached, the system should ask to the participant to increase or decrease the limit.</t>
  </si>
  <si>
    <t>The participant could set up a trigger to choose an extra RTGS (as RTGS AS) as backup to cope the increase of the ceiling or get cash to afford the floor.</t>
  </si>
  <si>
    <t>The participant could put on the top of the queued payments all kind of movements, included regular over the HU and U payments.</t>
  </si>
  <si>
    <t>The participant could change the time and also the event, the participant can create an instruction until a date/time or event. There should be the option to change the event, not just the time.</t>
  </si>
  <si>
    <t>The amendment action should have time, if a participant decide to manipulate an instruction the system should offer a close time to finish it, because during that amendment the instruction is not going to be settled.</t>
  </si>
  <si>
    <t xml:space="preserve">RTGS HVP and RTGS AS should share a trigger as once one of those is out of cash, it could create an instruction to debit the other account with the purpose to debit itself. Other option is that both accounts share the same source account. </t>
  </si>
  <si>
    <t>Due to the high complexity of ISO20022 migration and the impact on the inhouse end-to-end chain we assume 3 to 4 years after the finalisation of the UDFSwill be needed to go live.
As T2S messages will be harmonised as well, we would appreciate if you could check wether they could migrate at a different time (risk mitigation).</t>
  </si>
  <si>
    <t>Why only reservations are described here as business process? Limits should be as well .
Alll functions should be provided in U2A and A2A mode.</t>
  </si>
  <si>
    <t>The white list check as described here does not meet todays business usage of unpublished accounts in T2. Besides registering single accounts for debit or credit permission, payments types should be allowed, e.g.  "AS-settlement payments", "liquidity transfers", "RTGS payments".
To avoid misunderstanding, please explain meening and usage of "white list".</t>
  </si>
  <si>
    <t>We would prefer 30 min. instead of 15 min.</t>
  </si>
  <si>
    <t>How does the limit check work, if participants have more than one RTGS DCA?</t>
  </si>
  <si>
    <t>comment deleted</t>
  </si>
  <si>
    <t>"..and send a liquidity transfer order". - Only, if the participants has opted for an automatic liquidity transfer in the reference data.</t>
  </si>
  <si>
    <t>A liquidity transfer from the participants HVP DCA to the AS DCA could be sent also by the particpant, not only on his behalf!</t>
  </si>
  <si>
    <t>Not only accounts should be enabled for liquidity transfers, it should also be possible to allow liquidity transfers in general.</t>
  </si>
  <si>
    <t>Why only the liquidity transfer from RTGS HVP DCA to the AS DCA and vice verca ist mentioned? A liquidity transfer directly from the MCA to the AS DCA should also  be possible!</t>
  </si>
  <si>
    <t xml:space="preserve">…"can be almost fully mapped to the consolidated RTGS service" - please clarify in more detail (see also Table 9) </t>
  </si>
  <si>
    <t>The information for the settlement banks should not only be a hint for the upcoming settlement, it should already contain the amount, that will be debited or credited to the respective participants account.</t>
  </si>
  <si>
    <t>Why 00:30 - shoudn't it be 18:00 ?</t>
  </si>
  <si>
    <t xml:space="preserve">The downtime should not exceed todays T2 times ( see also 050; 060 a. 070).
</t>
  </si>
  <si>
    <t>we agree</t>
  </si>
  <si>
    <t>RTGS.UR.HVP.PAYT.040.020</t>
  </si>
  <si>
    <t>RTGS.UR.HVP.PAYT.040.030</t>
  </si>
  <si>
    <t>an alert is required</t>
  </si>
  <si>
    <t>but not trom the HU and U reservations</t>
  </si>
  <si>
    <t>RTGS.UR.HVP.PAYT.060.010</t>
  </si>
  <si>
    <t>optimisation should be the priority</t>
  </si>
  <si>
    <t>RTGS.UR.HVP.PAYT.070.020</t>
  </si>
  <si>
    <t>on line and sending an alert</t>
  </si>
  <si>
    <t xml:space="preserve">on line   </t>
  </si>
  <si>
    <t>on line</t>
  </si>
  <si>
    <t>RTGS.UR.HVP.PAYT.070.070</t>
  </si>
  <si>
    <t>RTGS.UR.HVP.PAYT.070.080</t>
  </si>
  <si>
    <t>RTGS.UR.HVP.PAYT.070.090</t>
  </si>
  <si>
    <t>after an alert is being sent</t>
  </si>
  <si>
    <t>RTGS.UR.HVP.LIQT.030.010</t>
  </si>
  <si>
    <t>no partial transfers, just full ones</t>
  </si>
  <si>
    <t>RTGS.UR.HVP.LIQR.020.010</t>
  </si>
  <si>
    <t>no partial reservation, just full ones</t>
  </si>
  <si>
    <t>RTGS.UR.HVP.LIQR.060.010</t>
  </si>
  <si>
    <t>sending an alert</t>
  </si>
  <si>
    <t>RTGS.UR.AS.AST.060.010</t>
  </si>
  <si>
    <t>No change to URD.</t>
  </si>
  <si>
    <t>ESMIG requirements are described in the URD for Shared Services. Further details on ISO20022 messages and GUI functions will be provided during the Realisation Phase.</t>
  </si>
  <si>
    <t>Please note that RTGS.UR.RTGS.UI.080 and  RTGS.UR.RTGS.UI.090 have been removed from the URD and the respective user requirements are covered by RTGS.UR.RTGS.UI.010 and RTGS.UR.RTGS.UI.030.</t>
  </si>
  <si>
    <t>Comment has been accepted and has been incorporated into the URD. There is an option to receive a notification.</t>
  </si>
  <si>
    <t>We do not accept the comment. The order to automatically transfer liquidity to or from an (RTGS) DCA due to floor/ceiling can only be toward an MCA.</t>
  </si>
  <si>
    <t>The understanding expressed in the comment is not quite correct. The participant can move one or more payment orders to the top of the queue in which they are held. It is not possible to move regular (normal) payment orders to HU or U payment orders queue without changing the priority. The URD  has been amended for clarification and to avoid misunderstanding.</t>
  </si>
  <si>
    <t>A participant can set up Event-based Liquidity Transfer Orders (e.g. based on scheduler events or reaching of floor/ceiling) to transfer liquidity only between its DCA and MCA (i.e. not between two DCAs). Thus, they share the same "source" - MCA. Nevertheless, the participant can still submit an initiate Immediate Liquidity Transfer Order between two DCAs.</t>
  </si>
  <si>
    <t>The details on Limit are described in the URD for Shared Services, SHRD.UR.BDD.070. Creating, amending and deleting a standing order for limit are described in the same URD in SHRD.UR.CRDM.UI.120/130/140. All these actions are possibe in U2A and A2A mode.</t>
  </si>
  <si>
    <t xml:space="preserve">Whitelist is a either a list of accounts from which Liquidity Transfers are accepted or a list of accounts to which Liquidity Transfers are authorised. Whitelist is an optional feature  applicable only to Liquidity Transfers (not payments) and maintained by each participant. 
As whitelist does not apply to payments, this UR was an error in the URD and has now been removed.
</t>
  </si>
  <si>
    <t xml:space="preserve">The TF-FRS recommended to keep the parameter (i.e. 15 minutes) as today in T2. This does not preclude that at a later point in time, it is decided to change the parameter. </t>
  </si>
  <si>
    <t>The Limits are set up at account level which will restrict the settlement of normal payments in a cash account (i.e. RTGS DCA), either towards a specified party (bilateral) or in general (multilateral). As the payments are instructed based on BIC11 (mapped one-to-one to RTGS DCA), then the participant shall set up Limits on each RTGS DCA separately, if they instruct their counterparties to pay to different RTGS DCAs.</t>
  </si>
  <si>
    <t>This was an error in the URD and has now been corrected. Where there is no sufficient liquidity to settle a normal payment, the payment shall be queued and no liquidity shall be tapped from MCA.</t>
  </si>
  <si>
    <t>The user requirement is moved to the URD for Shared Services, section 3 Business Day, SHRD.UR.BD.OPER.000.040 HVP service - Availability.</t>
  </si>
  <si>
    <t>The user requirement is moved to the URD for Shared Services, section 3 Business Day, SHRD.UR.BD.OPER.000.080 AS service - Availability.</t>
  </si>
  <si>
    <t>We agree with the comment.</t>
  </si>
  <si>
    <t>The updates are performed simultaneously.</t>
  </si>
  <si>
    <t>The system will not send any alerts in this situation. It will stop processing and amend the payment order upon receiving the respective request from the authorised user.</t>
  </si>
  <si>
    <t>Upon the recommendation of the TF-FRS, liquidity transfers that are initiated by system based on Standing or Event-based Liquity Transfer Orders or by authorised users who have no view on the actual balance on the account, shall be allowed to settle partially. All other liquidity transfers can only settle fully.</t>
  </si>
  <si>
    <t>We disagree with the comment. The service shall attempt to reserve liquidity to the extent available to fulfil the requested reservation amount.</t>
  </si>
  <si>
    <t>We disagree with the comment. The service shall attempt to fulfil the pending reservation amount until the defined value is reached.</t>
  </si>
  <si>
    <t>We disagree with the comment. The user shall have the possibility to amend the pending reservation amount.</t>
  </si>
  <si>
    <t>The standard notifications on payment orders are sent to the users, if they have subscribed for them.</t>
  </si>
  <si>
    <t>We disagree with the comment. The payment orders can only have optional attributes on execution time (From/Reject/Till Time). Please refer to the URD for Shared Services, SHRD.UR.BDD.100 Payment.</t>
  </si>
  <si>
    <t>The payment order can only be amended until it is settled. Amendments will be processed inbetween optimisation runs. Processing an amendment should be quick and not block the payment order for an extended time.</t>
  </si>
  <si>
    <t>We agree that the migration to ISO 20022 will be complex and will require careful planning and thorough testing. The assumption of 3 years from the availability of relevant ISO 20022 message definitions is taken into account in project plan. 
If any changes to T2S messages should be required, the related timing will be discussed with the T2S community.</t>
  </si>
  <si>
    <t xml:space="preserve">Whitelist is a either a list of accounts from which Liquidity Transfers are accepted or a list of accounts to which Liquidity Transfers are authorised. Whitelist is an optional feature  applicable only to Liquidity Transfers (not payments) and maintained by each participant. The participant may introduce a whitelist to control the transfers of liquidity (e.g. allow transfers only from known accounts). If the feature is not activated, the behaviour would be similar to today.
</t>
  </si>
  <si>
    <t>The user requirement has been redrafted and refers now to the availability and no longer to a specific down time.</t>
  </si>
  <si>
    <t>The sender will receive a rejection notification, if the payment order is rejected by the Central Bank or the service. There is no specific alert forseen to inform about the blocking.</t>
  </si>
  <si>
    <t>We do not fully agree with the comment. There will be no notification/alert to the participant when the reservation amount is updated for whatever reason.</t>
  </si>
  <si>
    <t>Processing an amendment should be quick and not block the payment order for an extended time.</t>
  </si>
  <si>
    <t>Reservations will be processed as soon as possible by the service.</t>
  </si>
  <si>
    <t>In the event there is no sufficient free limit to settle a payment, the payment is queued and attempted to settle once the respective free limit amount is increased. No alert is foreseen.</t>
  </si>
  <si>
    <t>The RTGS URD refer to Contingency measures for Ancillary systems in 2.1.6. These cover unavailability of the AS. We appreciate that the Contingency Module, which covers the unavailability of the Eurosystem platform, including RTGS services with the Ancillary System interfaces, is not part of the scope of this consultation but will be addressed in another setting. We would like to highlight the importance of the availability of a contingency module as part of contingency on an industry level. It is also important that the contingency module for the new RTGS services is enhanced and available for the settlement of all Systemically Important Payments Systems, in view of meeting SIPS requirements.</t>
  </si>
  <si>
    <t xml:space="preserve">With regards to availability and opening hours, we took note of the reference in the Executive summary on this consultation:
• “The Eurosystem is ready to consider a partly opening the CLM and RTGS services also on TARGET closing days, in case there is a valid business case and depending on the associated costs and other constraints”
• “Longer opening hours for HVP settlement (under consideration)”
The URD mention that the HVP and the ASI will be open from 02:30 till 0:30 during TARGET Opening days.
We support the extension of opening hours of the settlement services for ASI settlement during all hours of the day and at least the extended opening hours as indicated in the URD.
This should include the possibilities for Account holders to manage their liquidity and the positions on their accounts for AS settlement.
In addition, we strongly support the opening of the services during TARGET Closing days possibly with restrictions in opening hours. The extended opening hours will enable further support of participants in their services to customers in multiple time zones as indicated in the Executive summary, in addition it will support the increasing need for participants to offer services to their customers outside the (now) standard business hours. </t>
  </si>
  <si>
    <t xml:space="preserve">"mandatory selection criteria": 
- please clarify what is ment by "owner BIC" of RTGS DCA? How does it differ from "party BIC"?
- missing optional selection criterias::
most important = All kind of references should be applicable too!
also missing:  Excecution date, error code, Counterpart country, Debit Time indicator, Entry / Settlement time, </t>
  </si>
  <si>
    <t xml:space="preserve"> "… functionality to query a payment order in xml format" - what about the other messages  e.g. debit/credit notifications (camt.054);  etc….?
"Optional selection criteria": References are missing.
</t>
  </si>
  <si>
    <t>What is meant by "Cash account number" ? Please clarify.</t>
  </si>
  <si>
    <t>What is meant by "party name"? Please clarify.</t>
  </si>
  <si>
    <t>Please provide more information on the intended duplicate checks.</t>
  </si>
  <si>
    <t>Will it still be possible to have "Multi Addressee participants"? If yes, please provide more information.</t>
  </si>
  <si>
    <t>For information regarding the point raised in the comment, please refer to user requirement SHRD.UR.BDD.030 in the URD for Shared Services.</t>
  </si>
  <si>
    <t>In principle, it is envisaged that the function remains as today in T2.</t>
  </si>
  <si>
    <t xml:space="preserve">The new technology architecture is capable of handling high volumes with extended operating hours. With this we plan to ensure that there are no technical limitations to extend operning hours or open on TARGET closing days. However, actually extending the operating hours would create additional costs and therefore have to be justified from a business perspective. </t>
  </si>
  <si>
    <t>Consolidated market comments</t>
  </si>
  <si>
    <r>
      <t xml:space="preserve">T2-T2S Consolidation - User Requirements - </t>
    </r>
    <r>
      <rPr>
        <b/>
        <sz val="10"/>
        <color theme="5"/>
        <rFont val="Arial"/>
        <family val="2"/>
      </rPr>
      <t>Market Consultation - RTGS</t>
    </r>
  </si>
  <si>
    <t>Anonymous institutions</t>
  </si>
  <si>
    <t>ECB feedback</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</si>
</sst>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0"/>
      <name val="Calibri"/>
      <family val="2"/>
      <scheme val="minor"/>
    </font>
    <font>
      <sz val="8"/>
      <color indexed="8"/>
      <name val="Arial"/>
      <family val="2"/>
    </font>
    <font>
      <sz val="10"/>
      <name val="Arial"/>
      <family val="2"/>
    </font>
    <font>
      <b/>
      <sz val="10"/>
      <color theme="0"/>
      <name val="Arial"/>
      <family val="2"/>
    </font>
    <font>
      <sz val="8"/>
      <name val="Arial"/>
      <family val="2"/>
    </font>
    <font>
      <b/>
      <sz val="10"/>
      <name val="Arial"/>
      <family val="2"/>
    </font>
    <font>
      <i/>
      <sz val="8"/>
      <color indexed="61"/>
      <name val="Arial"/>
      <family val="2"/>
    </font>
    <font>
      <b/>
      <sz val="10"/>
      <color indexed="9"/>
      <name val="Arial"/>
      <family val="2"/>
    </font>
    <font>
      <sz val="10"/>
      <color theme="1"/>
      <name val="Arial"/>
      <family val="2"/>
    </font>
    <font>
      <b/>
      <sz val="10"/>
      <color theme="5"/>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249977111117893"/>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cellStyleXfs>
  <cellXfs count="55">
    <xf numFmtId="0" fontId="0" fillId="0" borderId="0" xfId="0"/>
    <xf numFmtId="0" fontId="0" fillId="2" borderId="0" xfId="0" applyFill="1" applyBorder="1" applyProtection="1">
      <protection hidden="1"/>
    </xf>
    <xf numFmtId="0" fontId="2" fillId="2" borderId="0" xfId="0" applyFont="1" applyFill="1" applyBorder="1" applyAlignment="1" applyProtection="1">
      <alignment vertical="top" wrapText="1"/>
      <protection hidden="1"/>
    </xf>
    <xf numFmtId="0" fontId="2" fillId="2" borderId="0" xfId="0" applyNumberFormat="1" applyFont="1" applyFill="1" applyBorder="1" applyAlignment="1" applyProtection="1">
      <alignment horizontal="center" vertical="top" wrapText="1"/>
      <protection hidden="1"/>
    </xf>
    <xf numFmtId="0" fontId="5" fillId="2" borderId="0" xfId="1" applyFont="1" applyFill="1" applyBorder="1" applyAlignment="1" applyProtection="1">
      <alignment vertical="top" wrapText="1"/>
      <protection hidden="1"/>
    </xf>
    <xf numFmtId="0" fontId="7" fillId="2" borderId="0" xfId="1" applyFont="1" applyFill="1" applyBorder="1" applyAlignment="1" applyProtection="1">
      <alignment vertical="top" wrapText="1"/>
      <protection hidden="1"/>
    </xf>
    <xf numFmtId="0" fontId="0" fillId="6" borderId="4" xfId="0" applyFill="1" applyBorder="1"/>
    <xf numFmtId="0" fontId="0" fillId="5" borderId="1" xfId="0" applyFill="1" applyBorder="1" applyAlignment="1">
      <alignment horizontal="center"/>
    </xf>
    <xf numFmtId="0" fontId="0" fillId="5" borderId="3" xfId="0" applyFill="1" applyBorder="1" applyAlignment="1">
      <alignment horizontal="center"/>
    </xf>
    <xf numFmtId="0" fontId="1" fillId="3" borderId="4" xfId="0" applyFont="1" applyFill="1" applyBorder="1" applyAlignment="1">
      <alignment vertical="center"/>
    </xf>
    <xf numFmtId="0" fontId="0" fillId="6" borderId="0" xfId="0" applyFill="1"/>
    <xf numFmtId="0" fontId="0" fillId="3" borderId="0" xfId="0" applyFill="1"/>
    <xf numFmtId="0" fontId="0" fillId="0" borderId="5" xfId="0" applyBorder="1"/>
    <xf numFmtId="0" fontId="0" fillId="0" borderId="6" xfId="0" applyBorder="1"/>
    <xf numFmtId="0" fontId="0" fillId="4" borderId="0" xfId="0" applyFill="1"/>
    <xf numFmtId="0" fontId="1" fillId="7" borderId="0" xfId="0" applyFont="1" applyFill="1"/>
    <xf numFmtId="0" fontId="1" fillId="7" borderId="4" xfId="0" applyFont="1" applyFill="1" applyBorder="1"/>
    <xf numFmtId="0" fontId="1" fillId="7" borderId="2" xfId="0" applyFont="1" applyFill="1" applyBorder="1"/>
    <xf numFmtId="0" fontId="0" fillId="4" borderId="0" xfId="0" applyFont="1" applyFill="1"/>
    <xf numFmtId="0" fontId="0" fillId="0" borderId="0" xfId="0" applyAlignment="1">
      <alignment vertical="top"/>
    </xf>
    <xf numFmtId="0" fontId="0" fillId="0" borderId="0" xfId="0" applyAlignment="1">
      <alignment horizontal="center" vertical="top"/>
    </xf>
    <xf numFmtId="0" fontId="4" fillId="3" borderId="4" xfId="1" applyFont="1" applyFill="1" applyBorder="1" applyAlignment="1" applyProtection="1">
      <alignment horizontal="left" vertical="center" wrapText="1"/>
      <protection locked="0"/>
    </xf>
    <xf numFmtId="0" fontId="0" fillId="2" borderId="0" xfId="0" applyFill="1" applyBorder="1" applyAlignment="1" applyProtection="1">
      <alignment horizontal="center"/>
      <protection hidden="1"/>
    </xf>
    <xf numFmtId="0" fontId="7" fillId="2" borderId="0" xfId="1" applyFont="1" applyFill="1" applyBorder="1" applyAlignment="1" applyProtection="1">
      <alignment horizontal="center" vertical="top" wrapText="1"/>
      <protection hidden="1"/>
    </xf>
    <xf numFmtId="0" fontId="0" fillId="2" borderId="0" xfId="0" applyFill="1" applyBorder="1" applyAlignment="1" applyProtection="1">
      <alignment horizontal="left"/>
      <protection hidden="1"/>
    </xf>
    <xf numFmtId="0" fontId="2" fillId="2" borderId="0" xfId="0" applyNumberFormat="1" applyFont="1" applyFill="1" applyBorder="1" applyAlignment="1" applyProtection="1">
      <alignment horizontal="left" vertical="top" wrapText="1"/>
      <protection hidden="1"/>
    </xf>
    <xf numFmtId="0" fontId="7" fillId="2" borderId="0" xfId="1" applyFont="1" applyFill="1" applyBorder="1" applyAlignment="1" applyProtection="1">
      <alignment horizontal="left" vertical="top" wrapText="1"/>
      <protection hidden="1"/>
    </xf>
    <xf numFmtId="0" fontId="0" fillId="0" borderId="0" xfId="0" applyAlignment="1">
      <alignment horizontal="left" vertical="top"/>
    </xf>
    <xf numFmtId="0" fontId="0" fillId="0" borderId="0" xfId="0" applyAlignment="1">
      <alignment vertical="center"/>
    </xf>
    <xf numFmtId="0" fontId="9" fillId="0" borderId="4" xfId="0" applyFont="1" applyFill="1" applyBorder="1" applyAlignment="1" applyProtection="1">
      <alignment horizontal="left" wrapText="1"/>
      <protection locked="0"/>
    </xf>
    <xf numFmtId="0" fontId="9" fillId="0" borderId="0" xfId="0" applyFont="1" applyFill="1" applyBorder="1" applyAlignment="1" applyProtection="1">
      <alignment horizontal="left" wrapText="1"/>
      <protection locked="0"/>
    </xf>
    <xf numFmtId="0" fontId="2" fillId="2" borderId="0" xfId="0" applyFont="1" applyFill="1" applyBorder="1" applyAlignment="1" applyProtection="1">
      <alignment wrapText="1"/>
      <protection hidden="1"/>
    </xf>
    <xf numFmtId="0" fontId="2" fillId="2" borderId="0" xfId="0" applyNumberFormat="1" applyFont="1" applyFill="1" applyBorder="1" applyAlignment="1" applyProtection="1">
      <alignment horizontal="left" wrapText="1"/>
      <protection hidden="1"/>
    </xf>
    <xf numFmtId="0" fontId="7" fillId="2" borderId="0" xfId="1" applyFont="1" applyFill="1" applyBorder="1" applyAlignment="1" applyProtection="1">
      <alignment horizontal="left" wrapText="1"/>
      <protection hidden="1"/>
    </xf>
    <xf numFmtId="0" fontId="0" fillId="0" borderId="0" xfId="0" applyAlignment="1">
      <alignment horizontal="left"/>
    </xf>
    <xf numFmtId="0" fontId="2" fillId="2" borderId="0" xfId="0" applyFont="1" applyFill="1" applyBorder="1" applyAlignment="1" applyProtection="1">
      <alignment horizontal="center" wrapText="1"/>
      <protection hidden="1"/>
    </xf>
    <xf numFmtId="0" fontId="3" fillId="0" borderId="4" xfId="0" applyFont="1" applyFill="1" applyBorder="1" applyAlignment="1" applyProtection="1">
      <alignment horizontal="left" wrapText="1"/>
      <protection locked="0"/>
    </xf>
    <xf numFmtId="0" fontId="8" fillId="3" borderId="4" xfId="1" applyNumberFormat="1" applyFont="1" applyFill="1" applyBorder="1" applyAlignment="1" applyProtection="1">
      <alignment horizontal="center" vertical="center" wrapText="1"/>
      <protection locked="0"/>
    </xf>
    <xf numFmtId="0" fontId="8" fillId="3" borderId="4" xfId="1" applyFont="1" applyFill="1" applyBorder="1" applyAlignment="1" applyProtection="1">
      <alignment horizontal="center" vertical="center" wrapText="1"/>
      <protection locked="0"/>
    </xf>
    <xf numFmtId="0" fontId="8" fillId="8" borderId="4" xfId="1"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top" wrapText="1"/>
      <protection hidden="1"/>
    </xf>
    <xf numFmtId="0" fontId="3" fillId="4" borderId="4" xfId="0" applyFont="1" applyFill="1" applyBorder="1" applyAlignment="1" applyProtection="1">
      <alignment horizontal="center" vertical="top" wrapText="1"/>
      <protection locked="0"/>
    </xf>
    <xf numFmtId="0" fontId="3" fillId="4" borderId="4" xfId="0" applyFont="1" applyFill="1" applyBorder="1" applyAlignment="1" applyProtection="1">
      <alignment horizontal="left" vertical="top" wrapText="1"/>
      <protection locked="0"/>
    </xf>
    <xf numFmtId="0" fontId="9" fillId="5" borderId="4" xfId="0" applyFont="1" applyFill="1" applyBorder="1" applyAlignment="1" applyProtection="1">
      <alignment vertical="top" wrapText="1"/>
      <protection locked="0"/>
    </xf>
    <xf numFmtId="0" fontId="9" fillId="0" borderId="4" xfId="0" quotePrefix="1" applyFont="1" applyFill="1" applyBorder="1" applyAlignment="1" applyProtection="1">
      <alignment horizontal="left" wrapText="1"/>
      <protection locked="0"/>
    </xf>
    <xf numFmtId="0" fontId="9" fillId="0" borderId="4" xfId="0" applyFont="1" applyFill="1" applyBorder="1" applyAlignment="1">
      <alignment horizontal="left" wrapText="1"/>
    </xf>
    <xf numFmtId="0" fontId="9" fillId="5" borderId="4" xfId="0" applyFont="1" applyFill="1" applyBorder="1" applyAlignment="1" applyProtection="1">
      <alignment wrapText="1"/>
      <protection locked="0"/>
    </xf>
    <xf numFmtId="0" fontId="3" fillId="5" borderId="4"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left" wrapText="1"/>
      <protection locked="0"/>
    </xf>
    <xf numFmtId="0" fontId="3" fillId="4"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wrapText="1"/>
    </xf>
    <xf numFmtId="0" fontId="4" fillId="3" borderId="4" xfId="1" applyFont="1" applyFill="1" applyBorder="1" applyAlignment="1" applyProtection="1">
      <alignment horizontal="center" vertical="center" wrapText="1"/>
      <protection locked="0"/>
    </xf>
    <xf numFmtId="0" fontId="6" fillId="5" borderId="4" xfId="1" applyFont="1" applyFill="1" applyBorder="1" applyAlignment="1" applyProtection="1">
      <alignment horizontal="right" vertical="center"/>
      <protection locked="0"/>
    </xf>
    <xf numFmtId="0" fontId="6" fillId="5" borderId="4" xfId="1" applyFont="1" applyFill="1" applyBorder="1" applyAlignment="1" applyProtection="1">
      <alignment horizontal="right" vertical="center" wrapText="1"/>
      <protection locked="0"/>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48"/>
  <sheetViews>
    <sheetView showGridLines="0" tabSelected="1" zoomScale="80" zoomScaleNormal="80" workbookViewId="0">
      <pane ySplit="7" topLeftCell="A8" activePane="bottomLeft" state="frozen"/>
      <selection pane="bottomLeft" activeCell="H8" sqref="H8"/>
    </sheetView>
  </sheetViews>
  <sheetFormatPr defaultColWidth="8.85546875" defaultRowHeight="15" x14ac:dyDescent="0.25"/>
  <cols>
    <col min="1" max="1" width="5" style="19" customWidth="1"/>
    <col min="2" max="2" width="27.5703125" style="20" customWidth="1"/>
    <col min="3" max="3" width="8" style="20" bestFit="1" customWidth="1"/>
    <col min="4" max="4" width="20.85546875" style="20" customWidth="1"/>
    <col min="5" max="5" width="21.140625" style="27" customWidth="1"/>
    <col min="6" max="6" width="28" style="20" customWidth="1"/>
    <col min="7" max="7" width="22.7109375" style="20" customWidth="1"/>
    <col min="8" max="8" width="75.85546875" style="34" customWidth="1"/>
    <col min="9" max="9" width="60.7109375" style="30" bestFit="1" customWidth="1"/>
    <col min="10" max="16384" width="8.85546875" style="19"/>
  </cols>
  <sheetData>
    <row r="1" spans="1:10" customFormat="1" x14ac:dyDescent="0.25">
      <c r="A1" s="1"/>
      <c r="B1" s="22"/>
      <c r="C1" s="22"/>
      <c r="D1" s="22"/>
      <c r="E1" s="24"/>
      <c r="F1" s="22"/>
      <c r="G1" s="22"/>
      <c r="H1" s="24"/>
      <c r="I1" s="31"/>
      <c r="J1" s="31"/>
    </row>
    <row r="2" spans="1:10" customFormat="1" x14ac:dyDescent="0.25">
      <c r="A2" s="2"/>
      <c r="B2" s="52" t="s">
        <v>1846</v>
      </c>
      <c r="C2" s="52"/>
      <c r="D2" s="52"/>
      <c r="E2" s="52"/>
      <c r="F2" s="52"/>
      <c r="G2" s="52"/>
      <c r="H2" s="52"/>
      <c r="I2" s="31"/>
      <c r="J2" s="31"/>
    </row>
    <row r="3" spans="1:10" customFormat="1" x14ac:dyDescent="0.25">
      <c r="A3" s="3"/>
      <c r="B3" s="3"/>
      <c r="C3" s="3"/>
      <c r="D3" s="3"/>
      <c r="E3" s="25"/>
      <c r="F3" s="3"/>
      <c r="G3" s="3"/>
      <c r="H3" s="32"/>
      <c r="I3" s="31"/>
      <c r="J3" s="31"/>
    </row>
    <row r="4" spans="1:10" customFormat="1" x14ac:dyDescent="0.25">
      <c r="A4" s="4"/>
      <c r="B4" s="21" t="s">
        <v>0</v>
      </c>
      <c r="C4" s="53" t="s">
        <v>1847</v>
      </c>
      <c r="D4" s="53"/>
      <c r="E4" s="53"/>
      <c r="F4" s="53"/>
      <c r="G4" s="53"/>
      <c r="H4" s="53"/>
      <c r="I4" s="31"/>
      <c r="J4" s="31"/>
    </row>
    <row r="5" spans="1:10" customFormat="1" x14ac:dyDescent="0.25">
      <c r="A5" s="4"/>
      <c r="B5" s="21" t="s">
        <v>1</v>
      </c>
      <c r="C5" s="54">
        <v>0.6</v>
      </c>
      <c r="D5" s="54"/>
      <c r="E5" s="54"/>
      <c r="F5" s="54"/>
      <c r="G5" s="54"/>
      <c r="H5" s="54"/>
      <c r="I5" s="31"/>
      <c r="J5" s="31"/>
    </row>
    <row r="6" spans="1:10" customFormat="1" x14ac:dyDescent="0.25">
      <c r="A6" s="5"/>
      <c r="B6" s="23"/>
      <c r="C6" s="23"/>
      <c r="D6" s="23"/>
      <c r="E6" s="26"/>
      <c r="F6" s="23"/>
      <c r="G6" s="23"/>
      <c r="H6" s="33"/>
      <c r="I6" s="31"/>
      <c r="J6" s="31"/>
    </row>
    <row r="7" spans="1:10" s="28" customFormat="1" x14ac:dyDescent="0.2">
      <c r="A7" s="37" t="s">
        <v>2</v>
      </c>
      <c r="B7" s="38" t="s">
        <v>3</v>
      </c>
      <c r="C7" s="37" t="s">
        <v>4</v>
      </c>
      <c r="D7" s="37" t="s">
        <v>50</v>
      </c>
      <c r="E7" s="37" t="s">
        <v>5</v>
      </c>
      <c r="F7" s="37" t="s">
        <v>6</v>
      </c>
      <c r="G7" s="37" t="s">
        <v>713</v>
      </c>
      <c r="H7" s="38" t="s">
        <v>7</v>
      </c>
      <c r="I7" s="39" t="s">
        <v>1849</v>
      </c>
      <c r="J7" s="31"/>
    </row>
    <row r="8" spans="1:10" customFormat="1" ht="90" x14ac:dyDescent="0.25">
      <c r="A8" s="40">
        <v>1</v>
      </c>
      <c r="B8" s="40" t="s">
        <v>1289</v>
      </c>
      <c r="C8" s="40">
        <v>42</v>
      </c>
      <c r="D8" s="41" t="s">
        <v>771</v>
      </c>
      <c r="E8" s="42" t="s">
        <v>141</v>
      </c>
      <c r="F8" s="41" t="s">
        <v>14</v>
      </c>
      <c r="G8" s="40" t="s">
        <v>15</v>
      </c>
      <c r="H8" s="29" t="s">
        <v>1290</v>
      </c>
      <c r="I8" s="36" t="s">
        <v>1675</v>
      </c>
      <c r="J8" s="31"/>
    </row>
    <row r="9" spans="1:10" customFormat="1" ht="64.5" x14ac:dyDescent="0.25">
      <c r="A9" s="40">
        <v>2</v>
      </c>
      <c r="B9" s="40" t="s">
        <v>1289</v>
      </c>
      <c r="C9" s="40">
        <v>42</v>
      </c>
      <c r="D9" s="41" t="s">
        <v>771</v>
      </c>
      <c r="E9" s="42" t="s">
        <v>141</v>
      </c>
      <c r="F9" s="41" t="s">
        <v>14</v>
      </c>
      <c r="G9" s="40" t="s">
        <v>15</v>
      </c>
      <c r="H9" s="29" t="s">
        <v>1291</v>
      </c>
      <c r="I9" s="36" t="s">
        <v>1742</v>
      </c>
      <c r="J9" s="31"/>
    </row>
    <row r="10" spans="1:10" customFormat="1" ht="141" x14ac:dyDescent="0.25">
      <c r="A10" s="40">
        <v>3</v>
      </c>
      <c r="B10" s="40" t="s">
        <v>1289</v>
      </c>
      <c r="C10" s="40">
        <v>42</v>
      </c>
      <c r="D10" s="41" t="s">
        <v>771</v>
      </c>
      <c r="E10" s="42" t="s">
        <v>141</v>
      </c>
      <c r="F10" s="41" t="s">
        <v>14</v>
      </c>
      <c r="G10" s="40" t="s">
        <v>15</v>
      </c>
      <c r="H10" s="29" t="s">
        <v>1292</v>
      </c>
      <c r="I10" s="36" t="s">
        <v>1683</v>
      </c>
      <c r="J10" s="31"/>
    </row>
    <row r="11" spans="1:10" customFormat="1" ht="409.6" x14ac:dyDescent="0.25">
      <c r="A11" s="40">
        <v>4</v>
      </c>
      <c r="B11" s="40" t="s">
        <v>1289</v>
      </c>
      <c r="C11" s="40">
        <v>44</v>
      </c>
      <c r="D11" s="41" t="s">
        <v>771</v>
      </c>
      <c r="E11" s="42" t="s">
        <v>141</v>
      </c>
      <c r="F11" s="41" t="s">
        <v>286</v>
      </c>
      <c r="G11" s="40" t="s">
        <v>917</v>
      </c>
      <c r="H11" s="29" t="s">
        <v>1293</v>
      </c>
      <c r="I11" s="36" t="s">
        <v>1677</v>
      </c>
      <c r="J11" s="31"/>
    </row>
    <row r="12" spans="1:10" customFormat="1" ht="102.75" x14ac:dyDescent="0.25">
      <c r="A12" s="40">
        <v>5</v>
      </c>
      <c r="B12" s="40" t="s">
        <v>1289</v>
      </c>
      <c r="C12" s="40">
        <v>42</v>
      </c>
      <c r="D12" s="41" t="s">
        <v>771</v>
      </c>
      <c r="E12" s="42" t="s">
        <v>141</v>
      </c>
      <c r="F12" s="41" t="s">
        <v>14</v>
      </c>
      <c r="G12" s="40" t="s">
        <v>15</v>
      </c>
      <c r="H12" s="29" t="s">
        <v>1294</v>
      </c>
      <c r="I12" s="36" t="s">
        <v>1746</v>
      </c>
      <c r="J12" s="31"/>
    </row>
    <row r="13" spans="1:10" customFormat="1" ht="115.5" x14ac:dyDescent="0.25">
      <c r="A13" s="40">
        <v>7</v>
      </c>
      <c r="B13" s="40" t="s">
        <v>1289</v>
      </c>
      <c r="C13" s="40">
        <v>42</v>
      </c>
      <c r="D13" s="41" t="s">
        <v>771</v>
      </c>
      <c r="E13" s="42" t="s">
        <v>141</v>
      </c>
      <c r="F13" s="41" t="s">
        <v>14</v>
      </c>
      <c r="G13" s="40" t="s">
        <v>15</v>
      </c>
      <c r="H13" s="29" t="s">
        <v>1835</v>
      </c>
      <c r="I13" s="29" t="s">
        <v>1723</v>
      </c>
      <c r="J13" s="31"/>
    </row>
    <row r="14" spans="1:10" customFormat="1" ht="255.75" x14ac:dyDescent="0.25">
      <c r="A14" s="40">
        <v>8</v>
      </c>
      <c r="B14" s="40" t="s">
        <v>1289</v>
      </c>
      <c r="C14" s="40">
        <v>57</v>
      </c>
      <c r="D14" s="41" t="s">
        <v>771</v>
      </c>
      <c r="E14" s="42" t="s">
        <v>838</v>
      </c>
      <c r="F14" s="41" t="s">
        <v>14</v>
      </c>
      <c r="G14" s="40" t="s">
        <v>15</v>
      </c>
      <c r="H14" s="29" t="s">
        <v>1836</v>
      </c>
      <c r="I14" s="29" t="s">
        <v>1845</v>
      </c>
      <c r="J14" s="31"/>
    </row>
    <row r="15" spans="1:10" customFormat="1" ht="64.5" x14ac:dyDescent="0.25">
      <c r="A15" s="40">
        <v>10</v>
      </c>
      <c r="B15" s="40" t="s">
        <v>1289</v>
      </c>
      <c r="C15" s="40">
        <v>57</v>
      </c>
      <c r="D15" s="41" t="s">
        <v>771</v>
      </c>
      <c r="E15" s="42" t="s">
        <v>838</v>
      </c>
      <c r="F15" s="41" t="s">
        <v>14</v>
      </c>
      <c r="G15" s="40" t="s">
        <v>15</v>
      </c>
      <c r="H15" s="29" t="s">
        <v>1743</v>
      </c>
      <c r="I15" s="29" t="s">
        <v>1562</v>
      </c>
      <c r="J15" s="31"/>
    </row>
    <row r="16" spans="1:10" customFormat="1" ht="102.75" x14ac:dyDescent="0.25">
      <c r="A16" s="40">
        <v>13</v>
      </c>
      <c r="B16" s="40" t="s">
        <v>1289</v>
      </c>
      <c r="C16" s="40">
        <v>60</v>
      </c>
      <c r="D16" s="41" t="s">
        <v>771</v>
      </c>
      <c r="E16" s="42" t="s">
        <v>789</v>
      </c>
      <c r="F16" s="41" t="s">
        <v>14</v>
      </c>
      <c r="G16" s="40" t="s">
        <v>15</v>
      </c>
      <c r="H16" s="29" t="s">
        <v>1744</v>
      </c>
      <c r="I16" s="29" t="s">
        <v>1804</v>
      </c>
      <c r="J16" s="31"/>
    </row>
    <row r="17" spans="1:10" customFormat="1" ht="51.75" x14ac:dyDescent="0.25">
      <c r="A17" s="40">
        <v>14</v>
      </c>
      <c r="B17" s="40" t="s">
        <v>1289</v>
      </c>
      <c r="C17" s="40">
        <v>66</v>
      </c>
      <c r="D17" s="41" t="s">
        <v>771</v>
      </c>
      <c r="E17" s="42" t="s">
        <v>822</v>
      </c>
      <c r="F17" s="41" t="s">
        <v>1006</v>
      </c>
      <c r="G17" s="40" t="s">
        <v>15</v>
      </c>
      <c r="H17" s="29" t="s">
        <v>1745</v>
      </c>
      <c r="I17" s="29" t="s">
        <v>1805</v>
      </c>
      <c r="J17" s="31"/>
    </row>
    <row r="18" spans="1:10" customFormat="1" ht="128.25" x14ac:dyDescent="0.25">
      <c r="A18" s="40">
        <v>1</v>
      </c>
      <c r="B18" s="40" t="s">
        <v>714</v>
      </c>
      <c r="C18" s="40">
        <v>4</v>
      </c>
      <c r="D18" s="41" t="s">
        <v>771</v>
      </c>
      <c r="E18" s="42" t="s">
        <v>24</v>
      </c>
      <c r="F18" s="41" t="s">
        <v>14</v>
      </c>
      <c r="G18" s="40" t="s">
        <v>15</v>
      </c>
      <c r="H18" s="29" t="s">
        <v>772</v>
      </c>
      <c r="I18" s="36" t="s">
        <v>1483</v>
      </c>
      <c r="J18" s="31"/>
    </row>
    <row r="19" spans="1:10" customFormat="1" ht="128.25" x14ac:dyDescent="0.25">
      <c r="A19" s="40">
        <v>2</v>
      </c>
      <c r="B19" s="40" t="s">
        <v>714</v>
      </c>
      <c r="C19" s="40">
        <v>10</v>
      </c>
      <c r="D19" s="41" t="s">
        <v>771</v>
      </c>
      <c r="E19" s="42" t="s">
        <v>773</v>
      </c>
      <c r="F19" s="41" t="s">
        <v>774</v>
      </c>
      <c r="G19" s="40" t="s">
        <v>775</v>
      </c>
      <c r="H19" s="29" t="s">
        <v>776</v>
      </c>
      <c r="I19" s="36" t="s">
        <v>1582</v>
      </c>
      <c r="J19" s="31"/>
    </row>
    <row r="20" spans="1:10" customFormat="1" ht="51.75" x14ac:dyDescent="0.25">
      <c r="A20" s="40">
        <v>3</v>
      </c>
      <c r="B20" s="40" t="s">
        <v>714</v>
      </c>
      <c r="C20" s="40">
        <v>11</v>
      </c>
      <c r="D20" s="41" t="s">
        <v>771</v>
      </c>
      <c r="E20" s="42" t="s">
        <v>773</v>
      </c>
      <c r="F20" s="41" t="s">
        <v>777</v>
      </c>
      <c r="G20" s="40" t="s">
        <v>778</v>
      </c>
      <c r="H20" s="29" t="s">
        <v>779</v>
      </c>
      <c r="I20" s="36" t="s">
        <v>1656</v>
      </c>
      <c r="J20" s="31"/>
    </row>
    <row r="21" spans="1:10" customFormat="1" ht="26.25" x14ac:dyDescent="0.25">
      <c r="A21" s="40">
        <v>4</v>
      </c>
      <c r="B21" s="40" t="s">
        <v>714</v>
      </c>
      <c r="C21" s="40">
        <v>11</v>
      </c>
      <c r="D21" s="41" t="s">
        <v>771</v>
      </c>
      <c r="E21" s="42" t="s">
        <v>773</v>
      </c>
      <c r="F21" s="41" t="s">
        <v>780</v>
      </c>
      <c r="G21" s="40" t="s">
        <v>781</v>
      </c>
      <c r="H21" s="29" t="s">
        <v>782</v>
      </c>
      <c r="I21" s="36" t="s">
        <v>1589</v>
      </c>
      <c r="J21" s="31"/>
    </row>
    <row r="22" spans="1:10" customFormat="1" ht="26.25" x14ac:dyDescent="0.25">
      <c r="A22" s="40">
        <v>5</v>
      </c>
      <c r="B22" s="40" t="s">
        <v>714</v>
      </c>
      <c r="C22" s="40">
        <v>15</v>
      </c>
      <c r="D22" s="41" t="s">
        <v>771</v>
      </c>
      <c r="E22" s="42" t="s">
        <v>773</v>
      </c>
      <c r="F22" s="41" t="s">
        <v>783</v>
      </c>
      <c r="G22" s="40" t="s">
        <v>784</v>
      </c>
      <c r="H22" s="29" t="s">
        <v>785</v>
      </c>
      <c r="I22" s="36" t="s">
        <v>1548</v>
      </c>
      <c r="J22" s="31"/>
    </row>
    <row r="23" spans="1:10" customFormat="1" ht="115.5" x14ac:dyDescent="0.25">
      <c r="A23" s="40">
        <v>6</v>
      </c>
      <c r="B23" s="40" t="s">
        <v>714</v>
      </c>
      <c r="C23" s="40">
        <v>21</v>
      </c>
      <c r="D23" s="41" t="s">
        <v>771</v>
      </c>
      <c r="E23" s="42" t="s">
        <v>773</v>
      </c>
      <c r="F23" s="41" t="s">
        <v>786</v>
      </c>
      <c r="G23" s="40" t="s">
        <v>787</v>
      </c>
      <c r="H23" s="29" t="s">
        <v>788</v>
      </c>
      <c r="I23" s="36" t="s">
        <v>1549</v>
      </c>
      <c r="J23" s="31"/>
    </row>
    <row r="24" spans="1:10" customFormat="1" ht="77.25" x14ac:dyDescent="0.25">
      <c r="A24" s="40">
        <v>7</v>
      </c>
      <c r="B24" s="40" t="s">
        <v>714</v>
      </c>
      <c r="C24" s="40">
        <v>61</v>
      </c>
      <c r="D24" s="41" t="s">
        <v>771</v>
      </c>
      <c r="E24" s="42" t="s">
        <v>789</v>
      </c>
      <c r="F24" s="41" t="s">
        <v>790</v>
      </c>
      <c r="G24" s="40" t="s">
        <v>602</v>
      </c>
      <c r="H24" s="29" t="s">
        <v>791</v>
      </c>
      <c r="I24" s="36" t="s">
        <v>1550</v>
      </c>
      <c r="J24" s="31"/>
    </row>
    <row r="25" spans="1:10" customFormat="1" ht="51.75" x14ac:dyDescent="0.25">
      <c r="A25" s="40">
        <v>1</v>
      </c>
      <c r="B25" s="40" t="s">
        <v>1848</v>
      </c>
      <c r="C25" s="40">
        <v>1</v>
      </c>
      <c r="D25" s="41" t="s">
        <v>771</v>
      </c>
      <c r="E25" s="42" t="s">
        <v>14</v>
      </c>
      <c r="F25" s="41" t="s">
        <v>14</v>
      </c>
      <c r="G25" s="40" t="s">
        <v>15</v>
      </c>
      <c r="H25" s="29" t="s">
        <v>792</v>
      </c>
      <c r="I25" s="36" t="s">
        <v>1551</v>
      </c>
      <c r="J25" s="31"/>
    </row>
    <row r="26" spans="1:10" customFormat="1" ht="38.25" x14ac:dyDescent="0.25">
      <c r="A26" s="40">
        <v>1</v>
      </c>
      <c r="B26" s="40" t="s">
        <v>1848</v>
      </c>
      <c r="C26" s="40">
        <v>9</v>
      </c>
      <c r="D26" s="41" t="s">
        <v>771</v>
      </c>
      <c r="E26" s="42" t="s">
        <v>773</v>
      </c>
      <c r="F26" s="41" t="s">
        <v>830</v>
      </c>
      <c r="G26" s="40" t="s">
        <v>831</v>
      </c>
      <c r="H26" s="29" t="s">
        <v>1428</v>
      </c>
      <c r="I26" s="36" t="s">
        <v>1522</v>
      </c>
      <c r="J26" s="31"/>
    </row>
    <row r="27" spans="1:10" customFormat="1" ht="51.75" x14ac:dyDescent="0.25">
      <c r="A27" s="40">
        <v>1</v>
      </c>
      <c r="B27" s="40" t="s">
        <v>1848</v>
      </c>
      <c r="C27" s="40">
        <v>10</v>
      </c>
      <c r="D27" s="41" t="s">
        <v>771</v>
      </c>
      <c r="E27" s="42" t="s">
        <v>773</v>
      </c>
      <c r="F27" s="41" t="s">
        <v>774</v>
      </c>
      <c r="G27" s="40" t="s">
        <v>775</v>
      </c>
      <c r="H27" s="29" t="s">
        <v>803</v>
      </c>
      <c r="I27" s="36" t="s">
        <v>1581</v>
      </c>
      <c r="J27" s="31"/>
    </row>
    <row r="28" spans="1:10" customFormat="1" ht="26.25" x14ac:dyDescent="0.25">
      <c r="A28" s="43">
        <v>1</v>
      </c>
      <c r="B28" s="40" t="s">
        <v>1848</v>
      </c>
      <c r="C28" s="40">
        <v>12</v>
      </c>
      <c r="D28" s="41" t="s">
        <v>771</v>
      </c>
      <c r="E28" s="42" t="s">
        <v>773</v>
      </c>
      <c r="F28" s="41" t="s">
        <v>929</v>
      </c>
      <c r="G28" s="40" t="s">
        <v>930</v>
      </c>
      <c r="H28" s="29" t="s">
        <v>1446</v>
      </c>
      <c r="I28" s="36" t="s">
        <v>1597</v>
      </c>
      <c r="J28" s="31"/>
    </row>
    <row r="29" spans="1:10" customFormat="1" ht="77.25" x14ac:dyDescent="0.25">
      <c r="A29" s="40">
        <v>1</v>
      </c>
      <c r="B29" s="40" t="s">
        <v>1848</v>
      </c>
      <c r="C29" s="40">
        <v>42</v>
      </c>
      <c r="D29" s="41" t="s">
        <v>771</v>
      </c>
      <c r="E29" s="42" t="s">
        <v>141</v>
      </c>
      <c r="F29" s="41" t="s">
        <v>14</v>
      </c>
      <c r="G29" s="40" t="s">
        <v>15</v>
      </c>
      <c r="H29" s="29" t="s">
        <v>1319</v>
      </c>
      <c r="I29" s="36" t="s">
        <v>1675</v>
      </c>
      <c r="J29" s="31"/>
    </row>
    <row r="30" spans="1:10" customFormat="1" ht="77.25" x14ac:dyDescent="0.25">
      <c r="A30" s="40">
        <v>1</v>
      </c>
      <c r="B30" s="40" t="s">
        <v>1848</v>
      </c>
      <c r="C30" s="40">
        <v>4</v>
      </c>
      <c r="D30" s="41" t="s">
        <v>771</v>
      </c>
      <c r="E30" s="42" t="s">
        <v>24</v>
      </c>
      <c r="F30" s="41" t="s">
        <v>14</v>
      </c>
      <c r="G30" s="40" t="s">
        <v>15</v>
      </c>
      <c r="H30" s="29" t="s">
        <v>1375</v>
      </c>
      <c r="I30" s="36" t="s">
        <v>1556</v>
      </c>
      <c r="J30" s="31"/>
    </row>
    <row r="31" spans="1:10" customFormat="1" ht="25.5" x14ac:dyDescent="0.25">
      <c r="A31" s="40">
        <v>1</v>
      </c>
      <c r="B31" s="40" t="s">
        <v>1848</v>
      </c>
      <c r="C31" s="40">
        <v>12</v>
      </c>
      <c r="D31" s="41" t="s">
        <v>771</v>
      </c>
      <c r="E31" s="42" t="s">
        <v>773</v>
      </c>
      <c r="F31" s="41" t="s">
        <v>929</v>
      </c>
      <c r="G31" s="40" t="s">
        <v>15</v>
      </c>
      <c r="H31" s="29" t="s">
        <v>1781</v>
      </c>
      <c r="I31" s="29" t="s">
        <v>1803</v>
      </c>
      <c r="J31" s="31"/>
    </row>
    <row r="32" spans="1:10" ht="38.25" x14ac:dyDescent="0.2">
      <c r="A32" s="40">
        <v>2</v>
      </c>
      <c r="B32" s="40" t="s">
        <v>1848</v>
      </c>
      <c r="C32" s="40">
        <v>1</v>
      </c>
      <c r="D32" s="41" t="s">
        <v>771</v>
      </c>
      <c r="E32" s="42" t="s">
        <v>14</v>
      </c>
      <c r="F32" s="41" t="s">
        <v>14</v>
      </c>
      <c r="G32" s="40" t="s">
        <v>15</v>
      </c>
      <c r="H32" s="29" t="s">
        <v>793</v>
      </c>
      <c r="I32" s="36" t="s">
        <v>1736</v>
      </c>
      <c r="J32" s="31"/>
    </row>
    <row r="33" spans="1:10" customFormat="1" ht="128.25" x14ac:dyDescent="0.25">
      <c r="A33" s="40">
        <v>2</v>
      </c>
      <c r="B33" s="40" t="s">
        <v>1848</v>
      </c>
      <c r="C33" s="40">
        <v>10</v>
      </c>
      <c r="D33" s="41" t="s">
        <v>771</v>
      </c>
      <c r="E33" s="42" t="s">
        <v>773</v>
      </c>
      <c r="F33" s="41" t="s">
        <v>774</v>
      </c>
      <c r="G33" s="40" t="s">
        <v>775</v>
      </c>
      <c r="H33" s="29" t="s">
        <v>1429</v>
      </c>
      <c r="I33" s="36" t="s">
        <v>1582</v>
      </c>
      <c r="J33" s="31"/>
    </row>
    <row r="34" spans="1:10" customFormat="1" ht="51.75" x14ac:dyDescent="0.25">
      <c r="A34" s="40">
        <v>2</v>
      </c>
      <c r="B34" s="40" t="s">
        <v>1848</v>
      </c>
      <c r="C34" s="40">
        <v>34</v>
      </c>
      <c r="D34" s="41" t="s">
        <v>771</v>
      </c>
      <c r="E34" s="42" t="s">
        <v>798</v>
      </c>
      <c r="F34" s="41" t="s">
        <v>804</v>
      </c>
      <c r="G34" s="40" t="s">
        <v>805</v>
      </c>
      <c r="H34" s="29" t="s">
        <v>806</v>
      </c>
      <c r="I34" s="36" t="s">
        <v>1490</v>
      </c>
      <c r="J34" s="31"/>
    </row>
    <row r="35" spans="1:10" customFormat="1" ht="51" x14ac:dyDescent="0.25">
      <c r="A35" s="43">
        <v>2</v>
      </c>
      <c r="B35" s="40" t="s">
        <v>1848</v>
      </c>
      <c r="C35" s="40">
        <v>28</v>
      </c>
      <c r="D35" s="41" t="s">
        <v>771</v>
      </c>
      <c r="E35" s="42" t="s">
        <v>944</v>
      </c>
      <c r="F35" s="41" t="s">
        <v>14</v>
      </c>
      <c r="G35" s="40" t="s">
        <v>15</v>
      </c>
      <c r="H35" s="29" t="s">
        <v>1447</v>
      </c>
      <c r="I35" s="36" t="s">
        <v>1611</v>
      </c>
      <c r="J35" s="31"/>
    </row>
    <row r="36" spans="1:10" customFormat="1" ht="26.25" x14ac:dyDescent="0.25">
      <c r="A36" s="40">
        <v>2</v>
      </c>
      <c r="B36" s="40" t="s">
        <v>1848</v>
      </c>
      <c r="C36" s="40">
        <v>4</v>
      </c>
      <c r="D36" s="41" t="s">
        <v>771</v>
      </c>
      <c r="E36" s="42" t="s">
        <v>24</v>
      </c>
      <c r="F36" s="41" t="s">
        <v>14</v>
      </c>
      <c r="G36" s="40" t="s">
        <v>15</v>
      </c>
      <c r="H36" s="29" t="s">
        <v>1376</v>
      </c>
      <c r="I36" s="36" t="s">
        <v>1508</v>
      </c>
      <c r="J36" s="31"/>
    </row>
    <row r="37" spans="1:10" customFormat="1" ht="25.5" x14ac:dyDescent="0.25">
      <c r="A37" s="40">
        <v>2</v>
      </c>
      <c r="B37" s="40" t="s">
        <v>1848</v>
      </c>
      <c r="C37" s="40">
        <v>13</v>
      </c>
      <c r="D37" s="41" t="s">
        <v>771</v>
      </c>
      <c r="E37" s="42" t="s">
        <v>773</v>
      </c>
      <c r="F37" s="41" t="s">
        <v>1782</v>
      </c>
      <c r="G37" s="40" t="s">
        <v>15</v>
      </c>
      <c r="H37" s="29" t="s">
        <v>1781</v>
      </c>
      <c r="I37" s="29" t="s">
        <v>1803</v>
      </c>
      <c r="J37" s="31"/>
    </row>
    <row r="38" spans="1:10" customFormat="1" ht="39" x14ac:dyDescent="0.25">
      <c r="A38" s="40">
        <v>3</v>
      </c>
      <c r="B38" s="40" t="s">
        <v>1848</v>
      </c>
      <c r="C38" s="40">
        <v>10</v>
      </c>
      <c r="D38" s="41" t="s">
        <v>771</v>
      </c>
      <c r="E38" s="42" t="s">
        <v>773</v>
      </c>
      <c r="F38" s="41" t="s">
        <v>774</v>
      </c>
      <c r="G38" s="40" t="s">
        <v>775</v>
      </c>
      <c r="H38" s="29" t="s">
        <v>1430</v>
      </c>
      <c r="I38" s="36" t="s">
        <v>1583</v>
      </c>
      <c r="J38" s="31"/>
    </row>
    <row r="39" spans="1:10" customFormat="1" ht="51.75" x14ac:dyDescent="0.25">
      <c r="A39" s="40">
        <v>3</v>
      </c>
      <c r="B39" s="40" t="s">
        <v>1848</v>
      </c>
      <c r="C39" s="40">
        <v>1</v>
      </c>
      <c r="D39" s="41" t="s">
        <v>771</v>
      </c>
      <c r="E39" s="42" t="s">
        <v>14</v>
      </c>
      <c r="F39" s="41" t="s">
        <v>14</v>
      </c>
      <c r="G39" s="40" t="s">
        <v>15</v>
      </c>
      <c r="H39" s="29" t="s">
        <v>807</v>
      </c>
      <c r="I39" s="36" t="s">
        <v>1554</v>
      </c>
      <c r="J39" s="31"/>
    </row>
    <row r="40" spans="1:10" customFormat="1" ht="25.5" x14ac:dyDescent="0.25">
      <c r="A40" s="40">
        <v>3</v>
      </c>
      <c r="B40" s="40" t="s">
        <v>1848</v>
      </c>
      <c r="C40" s="40">
        <v>13</v>
      </c>
      <c r="D40" s="41" t="s">
        <v>771</v>
      </c>
      <c r="E40" s="42" t="s">
        <v>773</v>
      </c>
      <c r="F40" s="41" t="s">
        <v>1783</v>
      </c>
      <c r="G40" s="40" t="s">
        <v>15</v>
      </c>
      <c r="H40" s="29" t="s">
        <v>1781</v>
      </c>
      <c r="I40" s="29" t="s">
        <v>1803</v>
      </c>
      <c r="J40" s="31"/>
    </row>
    <row r="41" spans="1:10" customFormat="1" ht="39" x14ac:dyDescent="0.25">
      <c r="A41" s="40">
        <v>4</v>
      </c>
      <c r="B41" s="40" t="s">
        <v>1848</v>
      </c>
      <c r="C41" s="40">
        <v>18</v>
      </c>
      <c r="D41" s="41" t="s">
        <v>771</v>
      </c>
      <c r="E41" s="42" t="s">
        <v>773</v>
      </c>
      <c r="F41" s="41" t="s">
        <v>1162</v>
      </c>
      <c r="G41" s="40" t="s">
        <v>1163</v>
      </c>
      <c r="H41" s="29" t="s">
        <v>1431</v>
      </c>
      <c r="I41" s="36" t="s">
        <v>1598</v>
      </c>
      <c r="J41" s="31"/>
    </row>
    <row r="42" spans="1:10" customFormat="1" ht="39" x14ac:dyDescent="0.25">
      <c r="A42" s="40">
        <v>4</v>
      </c>
      <c r="B42" s="40" t="s">
        <v>1848</v>
      </c>
      <c r="C42" s="40">
        <v>1</v>
      </c>
      <c r="D42" s="41" t="s">
        <v>771</v>
      </c>
      <c r="E42" s="42" t="s">
        <v>14</v>
      </c>
      <c r="F42" s="41" t="s">
        <v>14</v>
      </c>
      <c r="G42" s="40" t="s">
        <v>15</v>
      </c>
      <c r="H42" s="29" t="s">
        <v>808</v>
      </c>
      <c r="I42" s="36" t="s">
        <v>1538</v>
      </c>
      <c r="J42" s="31"/>
    </row>
    <row r="43" spans="1:10" ht="25.5" x14ac:dyDescent="0.2">
      <c r="A43" s="40">
        <v>4</v>
      </c>
      <c r="B43" s="40" t="s">
        <v>1848</v>
      </c>
      <c r="C43" s="40">
        <v>13</v>
      </c>
      <c r="D43" s="41" t="s">
        <v>771</v>
      </c>
      <c r="E43" s="42" t="s">
        <v>773</v>
      </c>
      <c r="F43" s="41" t="s">
        <v>1380</v>
      </c>
      <c r="G43" s="40" t="s">
        <v>15</v>
      </c>
      <c r="H43" s="29" t="s">
        <v>1781</v>
      </c>
      <c r="I43" s="29" t="s">
        <v>1803</v>
      </c>
      <c r="J43" s="31"/>
    </row>
    <row r="44" spans="1:10" customFormat="1" ht="51.75" x14ac:dyDescent="0.25">
      <c r="A44" s="40">
        <v>5</v>
      </c>
      <c r="B44" s="40" t="s">
        <v>1848</v>
      </c>
      <c r="C44" s="40">
        <v>1</v>
      </c>
      <c r="D44" s="41" t="s">
        <v>771</v>
      </c>
      <c r="E44" s="42" t="s">
        <v>14</v>
      </c>
      <c r="F44" s="41" t="s">
        <v>14</v>
      </c>
      <c r="G44" s="40" t="s">
        <v>15</v>
      </c>
      <c r="H44" s="29" t="s">
        <v>809</v>
      </c>
      <c r="I44" s="36" t="s">
        <v>1479</v>
      </c>
      <c r="J44" s="31"/>
    </row>
    <row r="45" spans="1:10" customFormat="1" ht="25.5" x14ac:dyDescent="0.25">
      <c r="A45" s="40">
        <v>5</v>
      </c>
      <c r="B45" s="40" t="s">
        <v>1848</v>
      </c>
      <c r="C45" s="40">
        <v>14</v>
      </c>
      <c r="D45" s="41" t="s">
        <v>771</v>
      </c>
      <c r="E45" s="42" t="s">
        <v>773</v>
      </c>
      <c r="F45" s="41" t="s">
        <v>1417</v>
      </c>
      <c r="G45" s="40" t="s">
        <v>15</v>
      </c>
      <c r="H45" s="29" t="s">
        <v>1781</v>
      </c>
      <c r="I45" s="29" t="s">
        <v>1803</v>
      </c>
      <c r="J45" s="31"/>
    </row>
    <row r="46" spans="1:10" customFormat="1" ht="26.25" x14ac:dyDescent="0.25">
      <c r="A46" s="40">
        <v>6</v>
      </c>
      <c r="B46" s="40" t="s">
        <v>1848</v>
      </c>
      <c r="C46" s="40">
        <v>1</v>
      </c>
      <c r="D46" s="41" t="s">
        <v>771</v>
      </c>
      <c r="E46" s="42" t="s">
        <v>14</v>
      </c>
      <c r="F46" s="41" t="s">
        <v>14</v>
      </c>
      <c r="G46" s="40" t="s">
        <v>15</v>
      </c>
      <c r="H46" s="29" t="s">
        <v>810</v>
      </c>
      <c r="I46" s="36" t="s">
        <v>1691</v>
      </c>
      <c r="J46" s="31"/>
    </row>
    <row r="47" spans="1:10" ht="38.25" x14ac:dyDescent="0.2">
      <c r="A47" s="40">
        <v>6</v>
      </c>
      <c r="B47" s="40" t="s">
        <v>1848</v>
      </c>
      <c r="C47" s="40">
        <v>15</v>
      </c>
      <c r="D47" s="41" t="s">
        <v>771</v>
      </c>
      <c r="E47" s="42" t="s">
        <v>773</v>
      </c>
      <c r="F47" s="41" t="s">
        <v>783</v>
      </c>
      <c r="G47" s="40" t="s">
        <v>15</v>
      </c>
      <c r="H47" s="29" t="s">
        <v>1784</v>
      </c>
      <c r="I47" s="29" t="s">
        <v>1830</v>
      </c>
      <c r="J47" s="31"/>
    </row>
    <row r="48" spans="1:10" customFormat="1" ht="39" x14ac:dyDescent="0.25">
      <c r="A48" s="40">
        <v>7</v>
      </c>
      <c r="B48" s="40" t="s">
        <v>1848</v>
      </c>
      <c r="C48" s="40">
        <v>15</v>
      </c>
      <c r="D48" s="41" t="s">
        <v>771</v>
      </c>
      <c r="E48" s="42" t="s">
        <v>773</v>
      </c>
      <c r="F48" s="41" t="s">
        <v>835</v>
      </c>
      <c r="G48" s="40" t="s">
        <v>15</v>
      </c>
      <c r="H48" s="29" t="s">
        <v>1784</v>
      </c>
      <c r="I48" s="29" t="s">
        <v>1830</v>
      </c>
      <c r="J48" s="31"/>
    </row>
    <row r="49" spans="1:10" customFormat="1" ht="39" x14ac:dyDescent="0.25">
      <c r="A49" s="40">
        <v>8</v>
      </c>
      <c r="B49" s="40" t="s">
        <v>1848</v>
      </c>
      <c r="C49" s="40">
        <v>15</v>
      </c>
      <c r="D49" s="41" t="s">
        <v>771</v>
      </c>
      <c r="E49" s="42" t="s">
        <v>773</v>
      </c>
      <c r="F49" s="41" t="s">
        <v>1083</v>
      </c>
      <c r="G49" s="40" t="s">
        <v>15</v>
      </c>
      <c r="H49" s="29" t="s">
        <v>1784</v>
      </c>
      <c r="I49" s="29" t="s">
        <v>1834</v>
      </c>
      <c r="J49" s="31"/>
    </row>
    <row r="50" spans="1:10" customFormat="1" ht="25.5" x14ac:dyDescent="0.25">
      <c r="A50" s="40">
        <v>9</v>
      </c>
      <c r="B50" s="40" t="s">
        <v>1848</v>
      </c>
      <c r="C50" s="40">
        <v>16</v>
      </c>
      <c r="D50" s="41" t="s">
        <v>771</v>
      </c>
      <c r="E50" s="42" t="s">
        <v>773</v>
      </c>
      <c r="F50" s="41" t="s">
        <v>864</v>
      </c>
      <c r="G50" s="40" t="s">
        <v>15</v>
      </c>
      <c r="H50" s="29" t="s">
        <v>1781</v>
      </c>
      <c r="I50" s="29" t="s">
        <v>1803</v>
      </c>
      <c r="J50" s="31"/>
    </row>
    <row r="51" spans="1:10" customFormat="1" ht="25.5" x14ac:dyDescent="0.25">
      <c r="A51" s="40">
        <v>10</v>
      </c>
      <c r="B51" s="40" t="s">
        <v>1848</v>
      </c>
      <c r="C51" s="40">
        <v>16</v>
      </c>
      <c r="D51" s="41" t="s">
        <v>771</v>
      </c>
      <c r="E51" s="42" t="s">
        <v>773</v>
      </c>
      <c r="F51" s="41" t="s">
        <v>867</v>
      </c>
      <c r="G51" s="40" t="s">
        <v>15</v>
      </c>
      <c r="H51" s="29" t="s">
        <v>1781</v>
      </c>
      <c r="I51" s="29" t="s">
        <v>1803</v>
      </c>
      <c r="J51" s="31"/>
    </row>
    <row r="52" spans="1:10" customFormat="1" ht="25.5" x14ac:dyDescent="0.25">
      <c r="A52" s="40">
        <v>11</v>
      </c>
      <c r="B52" s="40" t="s">
        <v>1848</v>
      </c>
      <c r="C52" s="40"/>
      <c r="D52" s="41" t="s">
        <v>771</v>
      </c>
      <c r="E52" s="42" t="s">
        <v>773</v>
      </c>
      <c r="F52" s="41" t="s">
        <v>811</v>
      </c>
      <c r="G52" s="40" t="s">
        <v>15</v>
      </c>
      <c r="H52" s="29" t="s">
        <v>1785</v>
      </c>
      <c r="I52" s="29" t="s">
        <v>1591</v>
      </c>
      <c r="J52" s="31"/>
    </row>
    <row r="53" spans="1:10" customFormat="1" ht="25.5" x14ac:dyDescent="0.25">
      <c r="A53" s="40">
        <v>12</v>
      </c>
      <c r="B53" s="40" t="s">
        <v>1848</v>
      </c>
      <c r="C53" s="40">
        <v>17</v>
      </c>
      <c r="D53" s="41" t="s">
        <v>771</v>
      </c>
      <c r="E53" s="42" t="s">
        <v>773</v>
      </c>
      <c r="F53" s="41" t="s">
        <v>1786</v>
      </c>
      <c r="G53" s="40" t="s">
        <v>15</v>
      </c>
      <c r="H53" s="29" t="s">
        <v>1781</v>
      </c>
      <c r="I53" s="29" t="s">
        <v>1803</v>
      </c>
      <c r="J53" s="31"/>
    </row>
    <row r="54" spans="1:10" customFormat="1" ht="25.5" x14ac:dyDescent="0.25">
      <c r="A54" s="40">
        <v>13</v>
      </c>
      <c r="B54" s="40" t="s">
        <v>1848</v>
      </c>
      <c r="C54" s="40">
        <v>17</v>
      </c>
      <c r="D54" s="41" t="s">
        <v>771</v>
      </c>
      <c r="E54" s="42" t="s">
        <v>773</v>
      </c>
      <c r="F54" s="41" t="s">
        <v>933</v>
      </c>
      <c r="G54" s="40" t="s">
        <v>15</v>
      </c>
      <c r="H54" s="29" t="s">
        <v>1787</v>
      </c>
      <c r="I54" s="29" t="s">
        <v>1817</v>
      </c>
      <c r="J54" s="31"/>
    </row>
    <row r="55" spans="1:10" customFormat="1" ht="25.5" x14ac:dyDescent="0.25">
      <c r="A55" s="40">
        <v>14</v>
      </c>
      <c r="B55" s="40" t="s">
        <v>1848</v>
      </c>
      <c r="C55" s="40">
        <v>18</v>
      </c>
      <c r="D55" s="41" t="s">
        <v>771</v>
      </c>
      <c r="E55" s="42" t="s">
        <v>773</v>
      </c>
      <c r="F55" s="41" t="s">
        <v>1149</v>
      </c>
      <c r="G55" s="40" t="s">
        <v>15</v>
      </c>
      <c r="H55" s="29" t="s">
        <v>1781</v>
      </c>
      <c r="I55" s="29" t="s">
        <v>1803</v>
      </c>
      <c r="J55" s="31"/>
    </row>
    <row r="56" spans="1:10" customFormat="1" ht="25.5" x14ac:dyDescent="0.25">
      <c r="A56" s="40">
        <v>15</v>
      </c>
      <c r="B56" s="40" t="s">
        <v>1848</v>
      </c>
      <c r="C56" s="40">
        <v>18</v>
      </c>
      <c r="D56" s="41" t="s">
        <v>771</v>
      </c>
      <c r="E56" s="42" t="s">
        <v>773</v>
      </c>
      <c r="F56" s="41" t="s">
        <v>1162</v>
      </c>
      <c r="G56" s="40" t="s">
        <v>15</v>
      </c>
      <c r="H56" s="29" t="s">
        <v>1781</v>
      </c>
      <c r="I56" s="29" t="s">
        <v>1803</v>
      </c>
      <c r="J56" s="31"/>
    </row>
    <row r="57" spans="1:10" customFormat="1" ht="39" x14ac:dyDescent="0.25">
      <c r="A57" s="40">
        <v>16</v>
      </c>
      <c r="B57" s="40" t="s">
        <v>1848</v>
      </c>
      <c r="C57" s="40">
        <v>18</v>
      </c>
      <c r="D57" s="41" t="s">
        <v>771</v>
      </c>
      <c r="E57" s="42" t="s">
        <v>773</v>
      </c>
      <c r="F57" s="41" t="s">
        <v>1788</v>
      </c>
      <c r="G57" s="40" t="s">
        <v>15</v>
      </c>
      <c r="H57" s="29" t="s">
        <v>1789</v>
      </c>
      <c r="I57" s="29" t="s">
        <v>1831</v>
      </c>
      <c r="J57" s="31"/>
    </row>
    <row r="58" spans="1:10" customFormat="1" ht="25.5" x14ac:dyDescent="0.25">
      <c r="A58" s="40">
        <v>17</v>
      </c>
      <c r="B58" s="40" t="s">
        <v>1848</v>
      </c>
      <c r="C58" s="40">
        <v>19</v>
      </c>
      <c r="D58" s="41" t="s">
        <v>771</v>
      </c>
      <c r="E58" s="42" t="s">
        <v>773</v>
      </c>
      <c r="F58" s="41" t="s">
        <v>1433</v>
      </c>
      <c r="G58" s="40" t="s">
        <v>15</v>
      </c>
      <c r="H58" s="29" t="s">
        <v>1790</v>
      </c>
      <c r="I58" s="29" t="s">
        <v>1818</v>
      </c>
      <c r="J58" s="31"/>
    </row>
    <row r="59" spans="1:10" customFormat="1" ht="25.5" x14ac:dyDescent="0.25">
      <c r="A59" s="40">
        <v>18</v>
      </c>
      <c r="B59" s="40" t="s">
        <v>1848</v>
      </c>
      <c r="C59" s="40">
        <v>19</v>
      </c>
      <c r="D59" s="41" t="s">
        <v>771</v>
      </c>
      <c r="E59" s="42" t="s">
        <v>773</v>
      </c>
      <c r="F59" s="41" t="s">
        <v>1153</v>
      </c>
      <c r="G59" s="40" t="s">
        <v>15</v>
      </c>
      <c r="H59" s="29" t="s">
        <v>1781</v>
      </c>
      <c r="I59" s="29" t="s">
        <v>1803</v>
      </c>
      <c r="J59" s="31"/>
    </row>
    <row r="60" spans="1:10" customFormat="1" ht="25.5" x14ac:dyDescent="0.25">
      <c r="A60" s="40">
        <v>19</v>
      </c>
      <c r="B60" s="40" t="s">
        <v>1848</v>
      </c>
      <c r="C60" s="40">
        <v>19</v>
      </c>
      <c r="D60" s="41" t="s">
        <v>771</v>
      </c>
      <c r="E60" s="42" t="s">
        <v>773</v>
      </c>
      <c r="F60" s="41" t="s">
        <v>1156</v>
      </c>
      <c r="G60" s="40" t="s">
        <v>15</v>
      </c>
      <c r="H60" s="29" t="s">
        <v>1791</v>
      </c>
      <c r="I60" s="29" t="s">
        <v>1818</v>
      </c>
      <c r="J60" s="31"/>
    </row>
    <row r="61" spans="1:10" customFormat="1" ht="25.5" x14ac:dyDescent="0.25">
      <c r="A61" s="40">
        <v>20</v>
      </c>
      <c r="B61" s="40" t="s">
        <v>1848</v>
      </c>
      <c r="C61" s="40">
        <v>19</v>
      </c>
      <c r="D61" s="41" t="s">
        <v>771</v>
      </c>
      <c r="E61" s="42" t="s">
        <v>773</v>
      </c>
      <c r="F61" s="41" t="s">
        <v>1159</v>
      </c>
      <c r="G61" s="40" t="s">
        <v>15</v>
      </c>
      <c r="H61" s="29" t="s">
        <v>1791</v>
      </c>
      <c r="I61" s="29" t="s">
        <v>1818</v>
      </c>
      <c r="J61" s="31"/>
    </row>
    <row r="62" spans="1:10" customFormat="1" ht="25.5" x14ac:dyDescent="0.25">
      <c r="A62" s="40">
        <v>21</v>
      </c>
      <c r="B62" s="40" t="s">
        <v>1848</v>
      </c>
      <c r="C62" s="40">
        <v>19</v>
      </c>
      <c r="D62" s="41" t="s">
        <v>771</v>
      </c>
      <c r="E62" s="42" t="s">
        <v>773</v>
      </c>
      <c r="F62" s="41" t="s">
        <v>1792</v>
      </c>
      <c r="G62" s="40" t="s">
        <v>15</v>
      </c>
      <c r="H62" s="29" t="s">
        <v>1781</v>
      </c>
      <c r="I62" s="29" t="s">
        <v>1803</v>
      </c>
      <c r="J62" s="31"/>
    </row>
    <row r="63" spans="1:10" customFormat="1" ht="25.5" x14ac:dyDescent="0.25">
      <c r="A63" s="40">
        <v>22</v>
      </c>
      <c r="B63" s="40" t="s">
        <v>1848</v>
      </c>
      <c r="C63" s="40">
        <v>20</v>
      </c>
      <c r="D63" s="41" t="s">
        <v>771</v>
      </c>
      <c r="E63" s="42" t="s">
        <v>773</v>
      </c>
      <c r="F63" s="41" t="s">
        <v>1793</v>
      </c>
      <c r="G63" s="40" t="s">
        <v>15</v>
      </c>
      <c r="H63" s="29" t="s">
        <v>1781</v>
      </c>
      <c r="I63" s="29" t="s">
        <v>1803</v>
      </c>
      <c r="J63" s="31"/>
    </row>
    <row r="64" spans="1:10" customFormat="1" ht="25.5" x14ac:dyDescent="0.25">
      <c r="A64" s="40">
        <v>23</v>
      </c>
      <c r="B64" s="40" t="s">
        <v>1848</v>
      </c>
      <c r="C64" s="40">
        <v>20</v>
      </c>
      <c r="D64" s="41" t="s">
        <v>771</v>
      </c>
      <c r="E64" s="42" t="s">
        <v>773</v>
      </c>
      <c r="F64" s="41" t="s">
        <v>1794</v>
      </c>
      <c r="G64" s="40" t="s">
        <v>15</v>
      </c>
      <c r="H64" s="29" t="s">
        <v>1781</v>
      </c>
      <c r="I64" s="29" t="s">
        <v>1803</v>
      </c>
      <c r="J64" s="31"/>
    </row>
    <row r="65" spans="1:10" customFormat="1" ht="25.5" x14ac:dyDescent="0.25">
      <c r="A65" s="40">
        <v>24</v>
      </c>
      <c r="B65" s="40" t="s">
        <v>1848</v>
      </c>
      <c r="C65" s="40">
        <v>20</v>
      </c>
      <c r="D65" s="41" t="s">
        <v>771</v>
      </c>
      <c r="E65" s="42" t="s">
        <v>773</v>
      </c>
      <c r="F65" s="41" t="s">
        <v>1301</v>
      </c>
      <c r="G65" s="40" t="s">
        <v>15</v>
      </c>
      <c r="H65" s="29" t="s">
        <v>1781</v>
      </c>
      <c r="I65" s="29" t="s">
        <v>1803</v>
      </c>
      <c r="J65" s="31"/>
    </row>
    <row r="66" spans="1:10" customFormat="1" ht="25.5" x14ac:dyDescent="0.25">
      <c r="A66" s="40">
        <v>25</v>
      </c>
      <c r="B66" s="40" t="s">
        <v>1848</v>
      </c>
      <c r="C66" s="40">
        <v>21</v>
      </c>
      <c r="D66" s="41" t="s">
        <v>771</v>
      </c>
      <c r="E66" s="42" t="s">
        <v>773</v>
      </c>
      <c r="F66" s="41" t="s">
        <v>786</v>
      </c>
      <c r="G66" s="40" t="s">
        <v>15</v>
      </c>
      <c r="H66" s="29" t="s">
        <v>1781</v>
      </c>
      <c r="I66" s="29" t="s">
        <v>1803</v>
      </c>
      <c r="J66" s="31"/>
    </row>
    <row r="67" spans="1:10" customFormat="1" ht="51" x14ac:dyDescent="0.25">
      <c r="A67" s="40">
        <v>26</v>
      </c>
      <c r="B67" s="40" t="s">
        <v>1848</v>
      </c>
      <c r="C67" s="40">
        <v>24</v>
      </c>
      <c r="D67" s="41" t="s">
        <v>771</v>
      </c>
      <c r="E67" s="42" t="s">
        <v>799</v>
      </c>
      <c r="F67" s="41" t="s">
        <v>1340</v>
      </c>
      <c r="G67" s="40" t="s">
        <v>15</v>
      </c>
      <c r="H67" s="29" t="s">
        <v>1781</v>
      </c>
      <c r="I67" s="29" t="s">
        <v>1803</v>
      </c>
      <c r="J67" s="31"/>
    </row>
    <row r="68" spans="1:10" ht="51" x14ac:dyDescent="0.2">
      <c r="A68" s="40">
        <v>27</v>
      </c>
      <c r="B68" s="40" t="s">
        <v>1848</v>
      </c>
      <c r="C68" s="40">
        <v>25</v>
      </c>
      <c r="D68" s="41" t="s">
        <v>771</v>
      </c>
      <c r="E68" s="42" t="s">
        <v>799</v>
      </c>
      <c r="F68" s="41" t="s">
        <v>871</v>
      </c>
      <c r="G68" s="40" t="s">
        <v>15</v>
      </c>
      <c r="H68" s="29" t="s">
        <v>1781</v>
      </c>
      <c r="I68" s="29" t="s">
        <v>1803</v>
      </c>
      <c r="J68" s="31"/>
    </row>
    <row r="69" spans="1:10" customFormat="1" ht="51" x14ac:dyDescent="0.25">
      <c r="A69" s="40">
        <v>28</v>
      </c>
      <c r="B69" s="40" t="s">
        <v>1848</v>
      </c>
      <c r="C69" s="40">
        <v>26</v>
      </c>
      <c r="D69" s="41" t="s">
        <v>771</v>
      </c>
      <c r="E69" s="42" t="s">
        <v>799</v>
      </c>
      <c r="F69" s="41" t="s">
        <v>800</v>
      </c>
      <c r="G69" s="40" t="s">
        <v>15</v>
      </c>
      <c r="H69" s="29" t="s">
        <v>1781</v>
      </c>
      <c r="I69" s="29" t="s">
        <v>1803</v>
      </c>
      <c r="J69" s="31"/>
    </row>
    <row r="70" spans="1:10" customFormat="1" ht="51" x14ac:dyDescent="0.25">
      <c r="A70" s="40">
        <v>29</v>
      </c>
      <c r="B70" s="40" t="s">
        <v>1848</v>
      </c>
      <c r="C70" s="40">
        <v>26</v>
      </c>
      <c r="D70" s="41" t="s">
        <v>771</v>
      </c>
      <c r="E70" s="42" t="s">
        <v>799</v>
      </c>
      <c r="F70" s="41" t="s">
        <v>1175</v>
      </c>
      <c r="G70" s="40" t="s">
        <v>15</v>
      </c>
      <c r="H70" s="29" t="s">
        <v>1795</v>
      </c>
      <c r="I70" s="29" t="s">
        <v>1819</v>
      </c>
      <c r="J70" s="31"/>
    </row>
    <row r="71" spans="1:10" customFormat="1" ht="51" x14ac:dyDescent="0.25">
      <c r="A71" s="40">
        <v>30</v>
      </c>
      <c r="B71" s="40" t="s">
        <v>1848</v>
      </c>
      <c r="C71" s="40">
        <v>27</v>
      </c>
      <c r="D71" s="41" t="s">
        <v>771</v>
      </c>
      <c r="E71" s="42" t="s">
        <v>799</v>
      </c>
      <c r="F71" s="41" t="s">
        <v>1178</v>
      </c>
      <c r="G71" s="40" t="s">
        <v>15</v>
      </c>
      <c r="H71" s="29" t="s">
        <v>1791</v>
      </c>
      <c r="I71" s="29" t="s">
        <v>1832</v>
      </c>
      <c r="J71" s="31"/>
    </row>
    <row r="72" spans="1:10" customFormat="1" ht="51" x14ac:dyDescent="0.25">
      <c r="A72" s="40">
        <v>31</v>
      </c>
      <c r="B72" s="40" t="s">
        <v>1848</v>
      </c>
      <c r="C72" s="40">
        <v>31</v>
      </c>
      <c r="D72" s="41" t="s">
        <v>771</v>
      </c>
      <c r="E72" s="42" t="s">
        <v>944</v>
      </c>
      <c r="F72" s="41" t="s">
        <v>1184</v>
      </c>
      <c r="G72" s="40" t="s">
        <v>15</v>
      </c>
      <c r="H72" s="29" t="s">
        <v>1781</v>
      </c>
      <c r="I72" s="29" t="s">
        <v>1803</v>
      </c>
      <c r="J72" s="31"/>
    </row>
    <row r="73" spans="1:10" customFormat="1" ht="51" x14ac:dyDescent="0.25">
      <c r="A73" s="40">
        <v>32</v>
      </c>
      <c r="B73" s="40" t="s">
        <v>1848</v>
      </c>
      <c r="C73" s="40">
        <v>31</v>
      </c>
      <c r="D73" s="41" t="s">
        <v>771</v>
      </c>
      <c r="E73" s="42" t="s">
        <v>944</v>
      </c>
      <c r="F73" s="41" t="s">
        <v>1187</v>
      </c>
      <c r="G73" s="40" t="s">
        <v>15</v>
      </c>
      <c r="H73" s="29" t="s">
        <v>1781</v>
      </c>
      <c r="I73" s="29" t="s">
        <v>1803</v>
      </c>
      <c r="J73" s="31"/>
    </row>
    <row r="74" spans="1:10" customFormat="1" ht="25.5" x14ac:dyDescent="0.25">
      <c r="A74" s="40">
        <v>33</v>
      </c>
      <c r="B74" s="40" t="s">
        <v>1848</v>
      </c>
      <c r="C74" s="40">
        <v>34</v>
      </c>
      <c r="D74" s="41" t="s">
        <v>771</v>
      </c>
      <c r="E74" s="42" t="s">
        <v>798</v>
      </c>
      <c r="F74" s="41" t="s">
        <v>804</v>
      </c>
      <c r="G74" s="40" t="s">
        <v>15</v>
      </c>
      <c r="H74" s="29" t="s">
        <v>1781</v>
      </c>
      <c r="I74" s="29" t="s">
        <v>1803</v>
      </c>
      <c r="J74" s="31"/>
    </row>
    <row r="75" spans="1:10" customFormat="1" ht="25.5" x14ac:dyDescent="0.25">
      <c r="A75" s="40">
        <v>34</v>
      </c>
      <c r="B75" s="40" t="s">
        <v>1848</v>
      </c>
      <c r="C75" s="40">
        <v>35</v>
      </c>
      <c r="D75" s="41" t="s">
        <v>771</v>
      </c>
      <c r="E75" s="42" t="s">
        <v>798</v>
      </c>
      <c r="F75" s="41" t="s">
        <v>819</v>
      </c>
      <c r="G75" s="40" t="s">
        <v>15</v>
      </c>
      <c r="H75" s="29" t="s">
        <v>1781</v>
      </c>
      <c r="I75" s="29" t="s">
        <v>1803</v>
      </c>
      <c r="J75" s="31"/>
    </row>
    <row r="76" spans="1:10" customFormat="1" ht="25.5" x14ac:dyDescent="0.25">
      <c r="A76" s="40">
        <v>35</v>
      </c>
      <c r="B76" s="40" t="s">
        <v>1848</v>
      </c>
      <c r="C76" s="40">
        <v>35</v>
      </c>
      <c r="D76" s="41" t="s">
        <v>771</v>
      </c>
      <c r="E76" s="42" t="s">
        <v>798</v>
      </c>
      <c r="F76" s="41" t="s">
        <v>1796</v>
      </c>
      <c r="G76" s="40" t="s">
        <v>15</v>
      </c>
      <c r="H76" s="29" t="s">
        <v>1781</v>
      </c>
      <c r="I76" s="29" t="s">
        <v>1803</v>
      </c>
      <c r="J76" s="31"/>
    </row>
    <row r="77" spans="1:10" customFormat="1" ht="64.5" x14ac:dyDescent="0.25">
      <c r="A77" s="40">
        <v>36</v>
      </c>
      <c r="B77" s="40" t="s">
        <v>1848</v>
      </c>
      <c r="C77" s="40">
        <v>35</v>
      </c>
      <c r="D77" s="41" t="s">
        <v>771</v>
      </c>
      <c r="E77" s="42" t="s">
        <v>798</v>
      </c>
      <c r="F77" s="41" t="s">
        <v>1349</v>
      </c>
      <c r="G77" s="40" t="s">
        <v>15</v>
      </c>
      <c r="H77" s="29" t="s">
        <v>1797</v>
      </c>
      <c r="I77" s="29" t="s">
        <v>1820</v>
      </c>
      <c r="J77" s="31"/>
    </row>
    <row r="78" spans="1:10" customFormat="1" ht="25.5" x14ac:dyDescent="0.25">
      <c r="A78" s="40">
        <v>37</v>
      </c>
      <c r="B78" s="40" t="s">
        <v>1848</v>
      </c>
      <c r="C78" s="40">
        <v>36</v>
      </c>
      <c r="D78" s="41" t="s">
        <v>771</v>
      </c>
      <c r="E78" s="42" t="s">
        <v>798</v>
      </c>
      <c r="F78" s="41" t="s">
        <v>954</v>
      </c>
      <c r="G78" s="40" t="s">
        <v>15</v>
      </c>
      <c r="H78" s="29" t="s">
        <v>1791</v>
      </c>
      <c r="I78" s="29" t="s">
        <v>1818</v>
      </c>
      <c r="J78" s="31"/>
    </row>
    <row r="79" spans="1:10" customFormat="1" ht="26.25" x14ac:dyDescent="0.25">
      <c r="A79" s="40">
        <v>38</v>
      </c>
      <c r="B79" s="40" t="s">
        <v>1848</v>
      </c>
      <c r="C79" s="40">
        <v>36</v>
      </c>
      <c r="D79" s="41" t="s">
        <v>771</v>
      </c>
      <c r="E79" s="42" t="s">
        <v>798</v>
      </c>
      <c r="F79" s="41" t="s">
        <v>957</v>
      </c>
      <c r="G79" s="40" t="s">
        <v>15</v>
      </c>
      <c r="H79" s="29" t="s">
        <v>1795</v>
      </c>
      <c r="I79" s="29" t="s">
        <v>1806</v>
      </c>
      <c r="J79" s="31"/>
    </row>
    <row r="80" spans="1:10" customFormat="1" ht="25.5" x14ac:dyDescent="0.25">
      <c r="A80" s="40">
        <v>39</v>
      </c>
      <c r="B80" s="40" t="s">
        <v>1848</v>
      </c>
      <c r="C80" s="40">
        <v>39</v>
      </c>
      <c r="D80" s="41" t="s">
        <v>771</v>
      </c>
      <c r="E80" s="42" t="s">
        <v>876</v>
      </c>
      <c r="F80" s="41" t="s">
        <v>1798</v>
      </c>
      <c r="G80" s="40" t="s">
        <v>15</v>
      </c>
      <c r="H80" s="29" t="s">
        <v>1791</v>
      </c>
      <c r="I80" s="29" t="s">
        <v>1833</v>
      </c>
      <c r="J80" s="31"/>
    </row>
    <row r="81" spans="1:10" customFormat="1" ht="39" x14ac:dyDescent="0.25">
      <c r="A81" s="40">
        <v>40</v>
      </c>
      <c r="B81" s="40" t="s">
        <v>1848</v>
      </c>
      <c r="C81" s="40">
        <v>39</v>
      </c>
      <c r="D81" s="41" t="s">
        <v>771</v>
      </c>
      <c r="E81" s="42" t="s">
        <v>876</v>
      </c>
      <c r="F81" s="41" t="s">
        <v>1035</v>
      </c>
      <c r="G81" s="40" t="s">
        <v>15</v>
      </c>
      <c r="H81" s="29" t="s">
        <v>1799</v>
      </c>
      <c r="I81" s="29" t="s">
        <v>1821</v>
      </c>
      <c r="J81" s="31"/>
    </row>
    <row r="82" spans="1:10" customFormat="1" ht="26.25" x14ac:dyDescent="0.25">
      <c r="A82" s="40">
        <v>41</v>
      </c>
      <c r="B82" s="40" t="s">
        <v>1848</v>
      </c>
      <c r="C82" s="40">
        <v>40</v>
      </c>
      <c r="D82" s="41" t="s">
        <v>771</v>
      </c>
      <c r="E82" s="42" t="s">
        <v>876</v>
      </c>
      <c r="F82" s="41" t="s">
        <v>961</v>
      </c>
      <c r="G82" s="40" t="s">
        <v>15</v>
      </c>
      <c r="H82" s="29" t="s">
        <v>1799</v>
      </c>
      <c r="I82" s="29" t="s">
        <v>1822</v>
      </c>
      <c r="J82" s="31"/>
    </row>
    <row r="83" spans="1:10" customFormat="1" ht="26.25" x14ac:dyDescent="0.25">
      <c r="A83" s="40">
        <v>42</v>
      </c>
      <c r="B83" s="40" t="s">
        <v>1848</v>
      </c>
      <c r="C83" s="40">
        <v>40</v>
      </c>
      <c r="D83" s="41" t="s">
        <v>771</v>
      </c>
      <c r="E83" s="42" t="s">
        <v>876</v>
      </c>
      <c r="F83" s="41" t="s">
        <v>964</v>
      </c>
      <c r="G83" s="40" t="s">
        <v>15</v>
      </c>
      <c r="H83" s="29" t="s">
        <v>1799</v>
      </c>
      <c r="I83" s="29" t="s">
        <v>1823</v>
      </c>
      <c r="J83" s="31"/>
    </row>
    <row r="84" spans="1:10" customFormat="1" ht="25.5" x14ac:dyDescent="0.25">
      <c r="A84" s="40">
        <v>43</v>
      </c>
      <c r="B84" s="40" t="s">
        <v>1848</v>
      </c>
      <c r="C84" s="40">
        <v>40</v>
      </c>
      <c r="D84" s="41" t="s">
        <v>771</v>
      </c>
      <c r="E84" s="42" t="s">
        <v>876</v>
      </c>
      <c r="F84" s="41" t="s">
        <v>877</v>
      </c>
      <c r="G84" s="40" t="s">
        <v>15</v>
      </c>
      <c r="H84" s="29" t="s">
        <v>1781</v>
      </c>
      <c r="I84" s="29" t="s">
        <v>1803</v>
      </c>
      <c r="J84" s="31"/>
    </row>
    <row r="85" spans="1:10" ht="25.5" x14ac:dyDescent="0.2">
      <c r="A85" s="40">
        <v>44</v>
      </c>
      <c r="B85" s="40" t="s">
        <v>1848</v>
      </c>
      <c r="C85" s="40">
        <v>41</v>
      </c>
      <c r="D85" s="41" t="s">
        <v>771</v>
      </c>
      <c r="E85" s="42" t="s">
        <v>876</v>
      </c>
      <c r="F85" s="41" t="s">
        <v>1800</v>
      </c>
      <c r="G85" s="40" t="s">
        <v>15</v>
      </c>
      <c r="H85" s="29" t="s">
        <v>1781</v>
      </c>
      <c r="I85" s="29" t="s">
        <v>1803</v>
      </c>
      <c r="J85" s="31"/>
    </row>
    <row r="86" spans="1:10" ht="51" x14ac:dyDescent="0.2">
      <c r="A86" s="40">
        <v>45</v>
      </c>
      <c r="B86" s="40" t="s">
        <v>1848</v>
      </c>
      <c r="C86" s="40">
        <v>53</v>
      </c>
      <c r="D86" s="41" t="s">
        <v>771</v>
      </c>
      <c r="E86" s="42" t="s">
        <v>795</v>
      </c>
      <c r="F86" s="41" t="s">
        <v>902</v>
      </c>
      <c r="G86" s="40" t="s">
        <v>15</v>
      </c>
      <c r="H86" s="29" t="s">
        <v>1781</v>
      </c>
      <c r="I86" s="29" t="s">
        <v>1803</v>
      </c>
      <c r="J86" s="31"/>
    </row>
    <row r="87" spans="1:10" customFormat="1" ht="51" x14ac:dyDescent="0.25">
      <c r="A87" s="40">
        <v>46</v>
      </c>
      <c r="B87" s="40" t="s">
        <v>1848</v>
      </c>
      <c r="C87" s="40">
        <v>53</v>
      </c>
      <c r="D87" s="41" t="s">
        <v>771</v>
      </c>
      <c r="E87" s="42" t="s">
        <v>795</v>
      </c>
      <c r="F87" s="41" t="s">
        <v>1091</v>
      </c>
      <c r="G87" s="40" t="s">
        <v>15</v>
      </c>
      <c r="H87" s="29" t="s">
        <v>1781</v>
      </c>
      <c r="I87" s="29" t="s">
        <v>1803</v>
      </c>
      <c r="J87" s="31"/>
    </row>
    <row r="88" spans="1:10" customFormat="1" ht="51" x14ac:dyDescent="0.25">
      <c r="A88" s="40">
        <v>47</v>
      </c>
      <c r="B88" s="40" t="s">
        <v>1848</v>
      </c>
      <c r="C88" s="40">
        <v>54</v>
      </c>
      <c r="D88" s="41" t="s">
        <v>771</v>
      </c>
      <c r="E88" s="42" t="s">
        <v>795</v>
      </c>
      <c r="F88" s="41" t="s">
        <v>1245</v>
      </c>
      <c r="G88" s="40" t="s">
        <v>15</v>
      </c>
      <c r="H88" s="29" t="s">
        <v>1781</v>
      </c>
      <c r="I88" s="29" t="s">
        <v>1803</v>
      </c>
      <c r="J88" s="31"/>
    </row>
    <row r="89" spans="1:10" customFormat="1" ht="51" x14ac:dyDescent="0.25">
      <c r="A89" s="40">
        <v>48</v>
      </c>
      <c r="B89" s="40" t="s">
        <v>1848</v>
      </c>
      <c r="C89" s="40">
        <v>54</v>
      </c>
      <c r="D89" s="41" t="s">
        <v>771</v>
      </c>
      <c r="E89" s="42" t="s">
        <v>795</v>
      </c>
      <c r="F89" s="41" t="s">
        <v>905</v>
      </c>
      <c r="G89" s="40" t="s">
        <v>15</v>
      </c>
      <c r="H89" s="29" t="s">
        <v>1781</v>
      </c>
      <c r="I89" s="29" t="s">
        <v>1803</v>
      </c>
      <c r="J89" s="31"/>
    </row>
    <row r="90" spans="1:10" customFormat="1" ht="51" x14ac:dyDescent="0.25">
      <c r="A90" s="40">
        <v>49</v>
      </c>
      <c r="B90" s="40" t="s">
        <v>1848</v>
      </c>
      <c r="C90" s="40">
        <v>54</v>
      </c>
      <c r="D90" s="41" t="s">
        <v>771</v>
      </c>
      <c r="E90" s="42" t="s">
        <v>795</v>
      </c>
      <c r="F90" s="41" t="s">
        <v>1248</v>
      </c>
      <c r="G90" s="40" t="s">
        <v>15</v>
      </c>
      <c r="H90" s="29" t="s">
        <v>1801</v>
      </c>
      <c r="I90" s="29" t="s">
        <v>1489</v>
      </c>
      <c r="J90" s="31"/>
    </row>
    <row r="91" spans="1:10" customFormat="1" ht="51" x14ac:dyDescent="0.25">
      <c r="A91" s="40">
        <v>50</v>
      </c>
      <c r="B91" s="40" t="s">
        <v>1848</v>
      </c>
      <c r="C91" s="40">
        <v>55</v>
      </c>
      <c r="D91" s="41" t="s">
        <v>771</v>
      </c>
      <c r="E91" s="42" t="s">
        <v>795</v>
      </c>
      <c r="F91" s="41" t="s">
        <v>976</v>
      </c>
      <c r="G91" s="40" t="s">
        <v>15</v>
      </c>
      <c r="H91" s="29" t="s">
        <v>1801</v>
      </c>
      <c r="I91" s="29" t="s">
        <v>1490</v>
      </c>
      <c r="J91" s="31"/>
    </row>
    <row r="92" spans="1:10" customFormat="1" ht="51" x14ac:dyDescent="0.25">
      <c r="A92" s="40">
        <v>51</v>
      </c>
      <c r="B92" s="40" t="s">
        <v>1848</v>
      </c>
      <c r="C92" s="40">
        <v>55</v>
      </c>
      <c r="D92" s="41" t="s">
        <v>771</v>
      </c>
      <c r="E92" s="42" t="s">
        <v>795</v>
      </c>
      <c r="F92" s="41" t="s">
        <v>1802</v>
      </c>
      <c r="G92" s="40" t="s">
        <v>15</v>
      </c>
      <c r="H92" s="29" t="s">
        <v>1781</v>
      </c>
      <c r="I92" s="29" t="s">
        <v>1803</v>
      </c>
      <c r="J92" s="31"/>
    </row>
    <row r="93" spans="1:10" customFormat="1" ht="51" x14ac:dyDescent="0.25">
      <c r="A93" s="40">
        <v>52</v>
      </c>
      <c r="B93" s="40" t="s">
        <v>1848</v>
      </c>
      <c r="C93" s="40">
        <v>56</v>
      </c>
      <c r="D93" s="41" t="s">
        <v>771</v>
      </c>
      <c r="E93" s="42" t="s">
        <v>795</v>
      </c>
      <c r="F93" s="41" t="s">
        <v>908</v>
      </c>
      <c r="G93" s="40" t="s">
        <v>15</v>
      </c>
      <c r="H93" s="29" t="s">
        <v>1801</v>
      </c>
      <c r="I93" s="29" t="s">
        <v>1824</v>
      </c>
      <c r="J93" s="31"/>
    </row>
    <row r="94" spans="1:10" customFormat="1" ht="38.25" x14ac:dyDescent="0.25">
      <c r="A94" s="40">
        <v>53</v>
      </c>
      <c r="B94" s="40" t="s">
        <v>1848</v>
      </c>
      <c r="C94" s="40">
        <v>69</v>
      </c>
      <c r="D94" s="41" t="s">
        <v>771</v>
      </c>
      <c r="E94" s="42" t="s">
        <v>822</v>
      </c>
      <c r="F94" s="41" t="s">
        <v>896</v>
      </c>
      <c r="G94" s="40" t="s">
        <v>15</v>
      </c>
      <c r="H94" s="29" t="s">
        <v>1791</v>
      </c>
      <c r="I94" s="29" t="s">
        <v>1818</v>
      </c>
      <c r="J94" s="31"/>
    </row>
    <row r="95" spans="1:10" customFormat="1" ht="38.25" x14ac:dyDescent="0.25">
      <c r="A95" s="40">
        <v>54</v>
      </c>
      <c r="B95" s="40" t="s">
        <v>1848</v>
      </c>
      <c r="C95" s="40">
        <v>69</v>
      </c>
      <c r="D95" s="41" t="s">
        <v>771</v>
      </c>
      <c r="E95" s="42" t="s">
        <v>822</v>
      </c>
      <c r="F95" s="41" t="s">
        <v>1023</v>
      </c>
      <c r="G95" s="40" t="s">
        <v>15</v>
      </c>
      <c r="H95" s="29" t="s">
        <v>1791</v>
      </c>
      <c r="I95" s="29" t="s">
        <v>1818</v>
      </c>
      <c r="J95" s="31"/>
    </row>
    <row r="96" spans="1:10" customFormat="1" ht="38.25" x14ac:dyDescent="0.25">
      <c r="A96" s="40">
        <v>55</v>
      </c>
      <c r="B96" s="40" t="s">
        <v>1848</v>
      </c>
      <c r="C96" s="40">
        <v>69</v>
      </c>
      <c r="D96" s="41" t="s">
        <v>771</v>
      </c>
      <c r="E96" s="42" t="s">
        <v>822</v>
      </c>
      <c r="F96" s="41" t="s">
        <v>1026</v>
      </c>
      <c r="G96" s="40" t="s">
        <v>15</v>
      </c>
      <c r="H96" s="29" t="s">
        <v>1781</v>
      </c>
      <c r="I96" s="29" t="s">
        <v>1803</v>
      </c>
      <c r="J96" s="31"/>
    </row>
    <row r="97" spans="1:10" customFormat="1" ht="38.25" x14ac:dyDescent="0.25">
      <c r="A97" s="40">
        <v>56</v>
      </c>
      <c r="B97" s="40" t="s">
        <v>1848</v>
      </c>
      <c r="C97" s="40">
        <v>69</v>
      </c>
      <c r="D97" s="41" t="s">
        <v>771</v>
      </c>
      <c r="E97" s="42" t="s">
        <v>822</v>
      </c>
      <c r="F97" s="41" t="s">
        <v>899</v>
      </c>
      <c r="G97" s="40" t="s">
        <v>15</v>
      </c>
      <c r="H97" s="29" t="s">
        <v>1781</v>
      </c>
      <c r="I97" s="29" t="s">
        <v>1803</v>
      </c>
      <c r="J97" s="31"/>
    </row>
    <row r="98" spans="1:10" customFormat="1" ht="38.25" x14ac:dyDescent="0.25">
      <c r="A98" s="40">
        <v>57</v>
      </c>
      <c r="B98" s="40" t="s">
        <v>1848</v>
      </c>
      <c r="C98" s="40">
        <v>70</v>
      </c>
      <c r="D98" s="41" t="s">
        <v>771</v>
      </c>
      <c r="E98" s="42" t="s">
        <v>822</v>
      </c>
      <c r="F98" s="41" t="s">
        <v>1028</v>
      </c>
      <c r="G98" s="40" t="s">
        <v>15</v>
      </c>
      <c r="H98" s="29" t="s">
        <v>1781</v>
      </c>
      <c r="I98" s="29" t="s">
        <v>1803</v>
      </c>
      <c r="J98" s="31"/>
    </row>
    <row r="99" spans="1:10" ht="38.25" x14ac:dyDescent="0.2">
      <c r="A99" s="40">
        <v>58</v>
      </c>
      <c r="B99" s="40" t="s">
        <v>1848</v>
      </c>
      <c r="C99" s="40">
        <v>70</v>
      </c>
      <c r="D99" s="41" t="s">
        <v>771</v>
      </c>
      <c r="E99" s="42" t="s">
        <v>822</v>
      </c>
      <c r="F99" s="41" t="s">
        <v>823</v>
      </c>
      <c r="G99" s="40" t="s">
        <v>15</v>
      </c>
      <c r="H99" s="29" t="s">
        <v>1781</v>
      </c>
      <c r="I99" s="29" t="s">
        <v>1803</v>
      </c>
      <c r="J99" s="31"/>
    </row>
    <row r="100" spans="1:10" customFormat="1" ht="38.25" x14ac:dyDescent="0.25">
      <c r="A100" s="40">
        <v>59</v>
      </c>
      <c r="B100" s="40" t="s">
        <v>1848</v>
      </c>
      <c r="C100" s="40">
        <v>70</v>
      </c>
      <c r="D100" s="41" t="s">
        <v>771</v>
      </c>
      <c r="E100" s="42" t="s">
        <v>822</v>
      </c>
      <c r="F100" s="41" t="s">
        <v>826</v>
      </c>
      <c r="G100" s="40" t="s">
        <v>15</v>
      </c>
      <c r="H100" s="29" t="s">
        <v>1781</v>
      </c>
      <c r="I100" s="29" t="s">
        <v>1803</v>
      </c>
      <c r="J100" s="31"/>
    </row>
    <row r="101" spans="1:10" customFormat="1" ht="26.25" x14ac:dyDescent="0.25">
      <c r="A101" s="40">
        <v>1</v>
      </c>
      <c r="B101" s="40" t="s">
        <v>16</v>
      </c>
      <c r="C101" s="40">
        <v>8</v>
      </c>
      <c r="D101" s="41" t="s">
        <v>771</v>
      </c>
      <c r="E101" s="42" t="s">
        <v>773</v>
      </c>
      <c r="F101" s="41" t="s">
        <v>859</v>
      </c>
      <c r="G101" s="40" t="s">
        <v>860</v>
      </c>
      <c r="H101" s="29" t="s">
        <v>861</v>
      </c>
      <c r="I101" s="36" t="s">
        <v>1522</v>
      </c>
      <c r="J101" s="31"/>
    </row>
    <row r="102" spans="1:10" customFormat="1" ht="128.25" x14ac:dyDescent="0.25">
      <c r="A102" s="40">
        <v>2</v>
      </c>
      <c r="B102" s="40" t="s">
        <v>16</v>
      </c>
      <c r="C102" s="40">
        <v>10</v>
      </c>
      <c r="D102" s="41" t="s">
        <v>771</v>
      </c>
      <c r="E102" s="42" t="s">
        <v>773</v>
      </c>
      <c r="F102" s="41" t="s">
        <v>774</v>
      </c>
      <c r="G102" s="40" t="s">
        <v>775</v>
      </c>
      <c r="H102" s="29" t="s">
        <v>862</v>
      </c>
      <c r="I102" s="36" t="s">
        <v>1582</v>
      </c>
      <c r="J102" s="31"/>
    </row>
    <row r="103" spans="1:10" ht="25.5" x14ac:dyDescent="0.2">
      <c r="A103" s="40">
        <v>3</v>
      </c>
      <c r="B103" s="40" t="s">
        <v>16</v>
      </c>
      <c r="C103" s="40">
        <v>14</v>
      </c>
      <c r="D103" s="41" t="s">
        <v>771</v>
      </c>
      <c r="E103" s="42" t="s">
        <v>773</v>
      </c>
      <c r="F103" s="41" t="s">
        <v>14</v>
      </c>
      <c r="G103" s="40" t="s">
        <v>15</v>
      </c>
      <c r="H103" s="29" t="s">
        <v>863</v>
      </c>
      <c r="I103" s="36" t="s">
        <v>1563</v>
      </c>
      <c r="J103" s="31"/>
    </row>
    <row r="104" spans="1:10" customFormat="1" ht="51.75" x14ac:dyDescent="0.25">
      <c r="A104" s="40">
        <v>4</v>
      </c>
      <c r="B104" s="40" t="s">
        <v>16</v>
      </c>
      <c r="C104" s="40">
        <v>16</v>
      </c>
      <c r="D104" s="41" t="s">
        <v>771</v>
      </c>
      <c r="E104" s="42" t="s">
        <v>773</v>
      </c>
      <c r="F104" s="41" t="s">
        <v>864</v>
      </c>
      <c r="G104" s="40" t="s">
        <v>865</v>
      </c>
      <c r="H104" s="29" t="s">
        <v>866</v>
      </c>
      <c r="I104" s="36" t="s">
        <v>1574</v>
      </c>
      <c r="J104" s="31"/>
    </row>
    <row r="105" spans="1:10" customFormat="1" ht="51.75" x14ac:dyDescent="0.25">
      <c r="A105" s="40">
        <v>5</v>
      </c>
      <c r="B105" s="40" t="s">
        <v>16</v>
      </c>
      <c r="C105" s="40">
        <v>16</v>
      </c>
      <c r="D105" s="41" t="s">
        <v>771</v>
      </c>
      <c r="E105" s="42" t="s">
        <v>773</v>
      </c>
      <c r="F105" s="41" t="s">
        <v>867</v>
      </c>
      <c r="G105" s="40" t="s">
        <v>868</v>
      </c>
      <c r="H105" s="29" t="s">
        <v>866</v>
      </c>
      <c r="I105" s="36" t="s">
        <v>1574</v>
      </c>
      <c r="J105" s="31"/>
    </row>
    <row r="106" spans="1:10" customFormat="1" ht="39" x14ac:dyDescent="0.25">
      <c r="A106" s="40">
        <v>6</v>
      </c>
      <c r="B106" s="40" t="s">
        <v>16</v>
      </c>
      <c r="C106" s="40">
        <v>16</v>
      </c>
      <c r="D106" s="41" t="s">
        <v>771</v>
      </c>
      <c r="E106" s="42" t="s">
        <v>773</v>
      </c>
      <c r="F106" s="41" t="s">
        <v>811</v>
      </c>
      <c r="G106" s="40" t="s">
        <v>812</v>
      </c>
      <c r="H106" s="29" t="s">
        <v>866</v>
      </c>
      <c r="I106" s="36" t="s">
        <v>1578</v>
      </c>
      <c r="J106" s="31"/>
    </row>
    <row r="107" spans="1:10" customFormat="1" ht="51" x14ac:dyDescent="0.25">
      <c r="A107" s="40">
        <v>7</v>
      </c>
      <c r="B107" s="40" t="s">
        <v>16</v>
      </c>
      <c r="C107" s="40">
        <v>22</v>
      </c>
      <c r="D107" s="41" t="s">
        <v>771</v>
      </c>
      <c r="E107" s="42" t="s">
        <v>799</v>
      </c>
      <c r="F107" s="41" t="s">
        <v>14</v>
      </c>
      <c r="G107" s="40" t="s">
        <v>15</v>
      </c>
      <c r="H107" s="29" t="s">
        <v>869</v>
      </c>
      <c r="I107" s="36" t="s">
        <v>1522</v>
      </c>
      <c r="J107" s="31"/>
    </row>
    <row r="108" spans="1:10" customFormat="1" ht="51" x14ac:dyDescent="0.25">
      <c r="A108" s="40">
        <v>8</v>
      </c>
      <c r="B108" s="40" t="s">
        <v>16</v>
      </c>
      <c r="C108" s="40">
        <v>22</v>
      </c>
      <c r="D108" s="41" t="s">
        <v>771</v>
      </c>
      <c r="E108" s="42" t="s">
        <v>799</v>
      </c>
      <c r="F108" s="41" t="s">
        <v>14</v>
      </c>
      <c r="G108" s="40" t="s">
        <v>15</v>
      </c>
      <c r="H108" s="29" t="s">
        <v>870</v>
      </c>
      <c r="I108" s="36" t="s">
        <v>1522</v>
      </c>
      <c r="J108" s="31"/>
    </row>
    <row r="109" spans="1:10" customFormat="1" ht="51" x14ac:dyDescent="0.25">
      <c r="A109" s="40">
        <v>9</v>
      </c>
      <c r="B109" s="40" t="s">
        <v>16</v>
      </c>
      <c r="C109" s="40">
        <v>25</v>
      </c>
      <c r="D109" s="41" t="s">
        <v>771</v>
      </c>
      <c r="E109" s="42" t="s">
        <v>799</v>
      </c>
      <c r="F109" s="41" t="s">
        <v>871</v>
      </c>
      <c r="G109" s="40" t="s">
        <v>872</v>
      </c>
      <c r="H109" s="29" t="s">
        <v>873</v>
      </c>
      <c r="I109" s="36" t="s">
        <v>1522</v>
      </c>
      <c r="J109" s="31"/>
    </row>
    <row r="110" spans="1:10" customFormat="1" ht="38.25" x14ac:dyDescent="0.25">
      <c r="A110" s="40">
        <v>10</v>
      </c>
      <c r="B110" s="40" t="s">
        <v>16</v>
      </c>
      <c r="C110" s="40">
        <v>34</v>
      </c>
      <c r="D110" s="41" t="s">
        <v>771</v>
      </c>
      <c r="E110" s="42" t="s">
        <v>798</v>
      </c>
      <c r="F110" s="41" t="s">
        <v>804</v>
      </c>
      <c r="G110" s="40" t="s">
        <v>805</v>
      </c>
      <c r="H110" s="29" t="s">
        <v>874</v>
      </c>
      <c r="I110" s="36" t="s">
        <v>1522</v>
      </c>
      <c r="J110" s="31"/>
    </row>
    <row r="111" spans="1:10" customFormat="1" ht="38.25" x14ac:dyDescent="0.25">
      <c r="A111" s="40">
        <v>11</v>
      </c>
      <c r="B111" s="40" t="s">
        <v>16</v>
      </c>
      <c r="C111" s="40">
        <v>34</v>
      </c>
      <c r="D111" s="41" t="s">
        <v>771</v>
      </c>
      <c r="E111" s="42" t="s">
        <v>798</v>
      </c>
      <c r="F111" s="41" t="s">
        <v>804</v>
      </c>
      <c r="G111" s="40" t="s">
        <v>805</v>
      </c>
      <c r="H111" s="29" t="s">
        <v>875</v>
      </c>
      <c r="I111" s="36" t="s">
        <v>1522</v>
      </c>
      <c r="J111" s="31"/>
    </row>
    <row r="112" spans="1:10" customFormat="1" ht="51.75" x14ac:dyDescent="0.25">
      <c r="A112" s="40">
        <v>12</v>
      </c>
      <c r="B112" s="40" t="s">
        <v>16</v>
      </c>
      <c r="C112" s="40">
        <v>40</v>
      </c>
      <c r="D112" s="41" t="s">
        <v>771</v>
      </c>
      <c r="E112" s="42" t="s">
        <v>876</v>
      </c>
      <c r="F112" s="41" t="s">
        <v>877</v>
      </c>
      <c r="G112" s="40" t="s">
        <v>878</v>
      </c>
      <c r="H112" s="29" t="s">
        <v>879</v>
      </c>
      <c r="I112" s="36" t="s">
        <v>1442</v>
      </c>
      <c r="J112" s="31"/>
    </row>
    <row r="113" spans="1:10" customFormat="1" ht="38.25" x14ac:dyDescent="0.25">
      <c r="A113" s="40">
        <v>13</v>
      </c>
      <c r="B113" s="40" t="s">
        <v>16</v>
      </c>
      <c r="C113" s="40">
        <v>43</v>
      </c>
      <c r="D113" s="41" t="s">
        <v>771</v>
      </c>
      <c r="E113" s="42" t="s">
        <v>141</v>
      </c>
      <c r="F113" s="41" t="s">
        <v>232</v>
      </c>
      <c r="G113" s="40" t="s">
        <v>880</v>
      </c>
      <c r="H113" s="29" t="s">
        <v>881</v>
      </c>
      <c r="I113" s="36" t="s">
        <v>1522</v>
      </c>
      <c r="J113" s="31"/>
    </row>
    <row r="114" spans="1:10" customFormat="1" ht="26.25" x14ac:dyDescent="0.25">
      <c r="A114" s="40">
        <v>14</v>
      </c>
      <c r="B114" s="40" t="s">
        <v>16</v>
      </c>
      <c r="C114" s="40">
        <v>45</v>
      </c>
      <c r="D114" s="41" t="s">
        <v>771</v>
      </c>
      <c r="E114" s="42" t="s">
        <v>141</v>
      </c>
      <c r="F114" s="41" t="s">
        <v>324</v>
      </c>
      <c r="G114" s="40" t="s">
        <v>882</v>
      </c>
      <c r="H114" s="29" t="s">
        <v>883</v>
      </c>
      <c r="I114" s="36" t="s">
        <v>1522</v>
      </c>
      <c r="J114" s="31"/>
    </row>
    <row r="115" spans="1:10" customFormat="1" ht="51.75" x14ac:dyDescent="0.25">
      <c r="A115" s="40">
        <v>15</v>
      </c>
      <c r="B115" s="40" t="s">
        <v>16</v>
      </c>
      <c r="C115" s="40">
        <v>46</v>
      </c>
      <c r="D115" s="41" t="s">
        <v>771</v>
      </c>
      <c r="E115" s="42" t="s">
        <v>141</v>
      </c>
      <c r="F115" s="41" t="s">
        <v>884</v>
      </c>
      <c r="G115" s="40" t="s">
        <v>885</v>
      </c>
      <c r="H115" s="29" t="s">
        <v>886</v>
      </c>
      <c r="I115" s="36" t="s">
        <v>1643</v>
      </c>
      <c r="J115" s="31"/>
    </row>
    <row r="116" spans="1:10" customFormat="1" ht="64.5" x14ac:dyDescent="0.25">
      <c r="A116" s="40">
        <v>16</v>
      </c>
      <c r="B116" s="40" t="s">
        <v>16</v>
      </c>
      <c r="C116" s="40">
        <v>60</v>
      </c>
      <c r="D116" s="41" t="s">
        <v>771</v>
      </c>
      <c r="E116" s="42" t="s">
        <v>789</v>
      </c>
      <c r="F116" s="41" t="s">
        <v>14</v>
      </c>
      <c r="G116" s="40" t="s">
        <v>15</v>
      </c>
      <c r="H116" s="29" t="s">
        <v>887</v>
      </c>
      <c r="I116" s="36" t="s">
        <v>1689</v>
      </c>
      <c r="J116" s="31"/>
    </row>
    <row r="117" spans="1:10" ht="38.25" x14ac:dyDescent="0.2">
      <c r="A117" s="40">
        <v>17</v>
      </c>
      <c r="B117" s="40" t="s">
        <v>16</v>
      </c>
      <c r="C117" s="40">
        <v>60</v>
      </c>
      <c r="D117" s="41" t="s">
        <v>771</v>
      </c>
      <c r="E117" s="42" t="s">
        <v>789</v>
      </c>
      <c r="F117" s="41" t="s">
        <v>14</v>
      </c>
      <c r="G117" s="40" t="s">
        <v>15</v>
      </c>
      <c r="H117" s="29" t="s">
        <v>888</v>
      </c>
      <c r="I117" s="36" t="s">
        <v>1539</v>
      </c>
      <c r="J117" s="31"/>
    </row>
    <row r="118" spans="1:10" customFormat="1" ht="51.75" x14ac:dyDescent="0.25">
      <c r="A118" s="40">
        <v>18</v>
      </c>
      <c r="B118" s="40" t="s">
        <v>16</v>
      </c>
      <c r="C118" s="40">
        <v>60</v>
      </c>
      <c r="D118" s="41" t="s">
        <v>771</v>
      </c>
      <c r="E118" s="42" t="s">
        <v>789</v>
      </c>
      <c r="F118" s="41" t="s">
        <v>14</v>
      </c>
      <c r="G118" s="40" t="s">
        <v>15</v>
      </c>
      <c r="H118" s="29" t="s">
        <v>889</v>
      </c>
      <c r="I118" s="36" t="s">
        <v>1728</v>
      </c>
      <c r="J118" s="31"/>
    </row>
    <row r="119" spans="1:10" customFormat="1" ht="38.25" x14ac:dyDescent="0.25">
      <c r="A119" s="40">
        <v>19</v>
      </c>
      <c r="B119" s="40" t="s">
        <v>16</v>
      </c>
      <c r="C119" s="40">
        <v>60</v>
      </c>
      <c r="D119" s="41" t="s">
        <v>771</v>
      </c>
      <c r="E119" s="42" t="s">
        <v>789</v>
      </c>
      <c r="F119" s="41" t="s">
        <v>14</v>
      </c>
      <c r="G119" s="40" t="s">
        <v>15</v>
      </c>
      <c r="H119" s="29" t="s">
        <v>890</v>
      </c>
      <c r="I119" s="36" t="s">
        <v>1490</v>
      </c>
      <c r="J119" s="31"/>
    </row>
    <row r="120" spans="1:10" customFormat="1" ht="39" x14ac:dyDescent="0.25">
      <c r="A120" s="40">
        <v>20</v>
      </c>
      <c r="B120" s="40" t="s">
        <v>16</v>
      </c>
      <c r="C120" s="40">
        <v>62</v>
      </c>
      <c r="D120" s="41" t="s">
        <v>771</v>
      </c>
      <c r="E120" s="42" t="s">
        <v>822</v>
      </c>
      <c r="F120" s="41" t="s">
        <v>855</v>
      </c>
      <c r="G120" s="40" t="s">
        <v>856</v>
      </c>
      <c r="H120" s="29" t="s">
        <v>891</v>
      </c>
      <c r="I120" s="36" t="s">
        <v>1714</v>
      </c>
      <c r="J120" s="31"/>
    </row>
    <row r="121" spans="1:10" customFormat="1" ht="38.25" x14ac:dyDescent="0.25">
      <c r="A121" s="40">
        <v>21</v>
      </c>
      <c r="B121" s="40" t="s">
        <v>16</v>
      </c>
      <c r="C121" s="40">
        <v>62</v>
      </c>
      <c r="D121" s="41" t="s">
        <v>771</v>
      </c>
      <c r="E121" s="42" t="s">
        <v>822</v>
      </c>
      <c r="F121" s="41" t="s">
        <v>855</v>
      </c>
      <c r="G121" s="40" t="s">
        <v>856</v>
      </c>
      <c r="H121" s="29" t="s">
        <v>892</v>
      </c>
      <c r="I121" s="36" t="s">
        <v>1487</v>
      </c>
      <c r="J121" s="31"/>
    </row>
    <row r="122" spans="1:10" ht="38.25" x14ac:dyDescent="0.2">
      <c r="A122" s="40">
        <v>22</v>
      </c>
      <c r="B122" s="40" t="s">
        <v>16</v>
      </c>
      <c r="C122" s="40">
        <v>62</v>
      </c>
      <c r="D122" s="41" t="s">
        <v>771</v>
      </c>
      <c r="E122" s="42" t="s">
        <v>822</v>
      </c>
      <c r="F122" s="41" t="s">
        <v>855</v>
      </c>
      <c r="G122" s="40" t="s">
        <v>856</v>
      </c>
      <c r="H122" s="29" t="s">
        <v>893</v>
      </c>
      <c r="I122" s="36" t="s">
        <v>1522</v>
      </c>
      <c r="J122" s="31"/>
    </row>
    <row r="123" spans="1:10" ht="38.25" x14ac:dyDescent="0.2">
      <c r="A123" s="40">
        <v>23</v>
      </c>
      <c r="B123" s="40" t="s">
        <v>16</v>
      </c>
      <c r="C123" s="40">
        <v>62</v>
      </c>
      <c r="D123" s="41" t="s">
        <v>771</v>
      </c>
      <c r="E123" s="42" t="s">
        <v>822</v>
      </c>
      <c r="F123" s="41" t="s">
        <v>855</v>
      </c>
      <c r="G123" s="40" t="s">
        <v>856</v>
      </c>
      <c r="H123" s="29" t="s">
        <v>894</v>
      </c>
      <c r="I123" s="36" t="s">
        <v>1487</v>
      </c>
      <c r="J123" s="31"/>
    </row>
    <row r="124" spans="1:10" customFormat="1" ht="38.25" x14ac:dyDescent="0.25">
      <c r="A124" s="40">
        <v>24</v>
      </c>
      <c r="B124" s="40" t="s">
        <v>16</v>
      </c>
      <c r="C124" s="40">
        <v>62</v>
      </c>
      <c r="D124" s="41" t="s">
        <v>771</v>
      </c>
      <c r="E124" s="42" t="s">
        <v>822</v>
      </c>
      <c r="F124" s="41" t="s">
        <v>855</v>
      </c>
      <c r="G124" s="40" t="s">
        <v>856</v>
      </c>
      <c r="H124" s="29" t="s">
        <v>723</v>
      </c>
      <c r="I124" s="36" t="s">
        <v>1522</v>
      </c>
      <c r="J124" s="31"/>
    </row>
    <row r="125" spans="1:10" customFormat="1" ht="38.25" x14ac:dyDescent="0.25">
      <c r="A125" s="40">
        <v>25</v>
      </c>
      <c r="B125" s="40" t="s">
        <v>16</v>
      </c>
      <c r="C125" s="40">
        <v>62</v>
      </c>
      <c r="D125" s="41" t="s">
        <v>771</v>
      </c>
      <c r="E125" s="42" t="s">
        <v>822</v>
      </c>
      <c r="F125" s="41" t="s">
        <v>14</v>
      </c>
      <c r="G125" s="40" t="s">
        <v>15</v>
      </c>
      <c r="H125" s="29" t="s">
        <v>895</v>
      </c>
      <c r="I125" s="36" t="s">
        <v>1644</v>
      </c>
      <c r="J125" s="31"/>
    </row>
    <row r="126" spans="1:10" customFormat="1" ht="38.25" x14ac:dyDescent="0.25">
      <c r="A126" s="40">
        <v>26</v>
      </c>
      <c r="B126" s="40" t="s">
        <v>16</v>
      </c>
      <c r="C126" s="40">
        <v>63</v>
      </c>
      <c r="D126" s="41" t="s">
        <v>771</v>
      </c>
      <c r="E126" s="42" t="s">
        <v>822</v>
      </c>
      <c r="F126" s="41" t="s">
        <v>858</v>
      </c>
      <c r="G126" s="40" t="s">
        <v>605</v>
      </c>
      <c r="H126" s="29" t="s">
        <v>892</v>
      </c>
      <c r="I126" s="36" t="s">
        <v>1611</v>
      </c>
      <c r="J126" s="31"/>
    </row>
    <row r="127" spans="1:10" customFormat="1" ht="38.25" x14ac:dyDescent="0.25">
      <c r="A127" s="40">
        <v>27</v>
      </c>
      <c r="B127" s="40" t="s">
        <v>16</v>
      </c>
      <c r="C127" s="40">
        <v>69</v>
      </c>
      <c r="D127" s="41" t="s">
        <v>771</v>
      </c>
      <c r="E127" s="42" t="s">
        <v>822</v>
      </c>
      <c r="F127" s="41" t="s">
        <v>896</v>
      </c>
      <c r="G127" s="40" t="s">
        <v>897</v>
      </c>
      <c r="H127" s="29" t="s">
        <v>898</v>
      </c>
      <c r="I127" s="36" t="s">
        <v>1591</v>
      </c>
      <c r="J127" s="31"/>
    </row>
    <row r="128" spans="1:10" customFormat="1" ht="38.25" x14ac:dyDescent="0.25">
      <c r="A128" s="40">
        <v>28</v>
      </c>
      <c r="B128" s="40" t="s">
        <v>16</v>
      </c>
      <c r="C128" s="40">
        <v>69</v>
      </c>
      <c r="D128" s="41" t="s">
        <v>771</v>
      </c>
      <c r="E128" s="42" t="s">
        <v>822</v>
      </c>
      <c r="F128" s="41" t="s">
        <v>899</v>
      </c>
      <c r="G128" s="40" t="s">
        <v>900</v>
      </c>
      <c r="H128" s="29" t="s">
        <v>901</v>
      </c>
      <c r="I128" s="36" t="s">
        <v>1540</v>
      </c>
      <c r="J128" s="31"/>
    </row>
    <row r="129" spans="1:10" customFormat="1" ht="51.75" x14ac:dyDescent="0.25">
      <c r="A129" s="40">
        <v>29</v>
      </c>
      <c r="B129" s="40" t="s">
        <v>16</v>
      </c>
      <c r="C129" s="40">
        <v>53</v>
      </c>
      <c r="D129" s="41" t="s">
        <v>771</v>
      </c>
      <c r="E129" s="42" t="s">
        <v>795</v>
      </c>
      <c r="F129" s="41" t="s">
        <v>902</v>
      </c>
      <c r="G129" s="40" t="s">
        <v>903</v>
      </c>
      <c r="H129" s="29" t="s">
        <v>904</v>
      </c>
      <c r="I129" s="36" t="s">
        <v>1500</v>
      </c>
      <c r="J129" s="31"/>
    </row>
    <row r="130" spans="1:10" customFormat="1" ht="51" x14ac:dyDescent="0.25">
      <c r="A130" s="40">
        <v>30</v>
      </c>
      <c r="B130" s="40" t="s">
        <v>16</v>
      </c>
      <c r="C130" s="40">
        <v>54</v>
      </c>
      <c r="D130" s="41" t="s">
        <v>771</v>
      </c>
      <c r="E130" s="42" t="s">
        <v>795</v>
      </c>
      <c r="F130" s="41" t="s">
        <v>905</v>
      </c>
      <c r="G130" s="40" t="s">
        <v>906</v>
      </c>
      <c r="H130" s="29" t="s">
        <v>907</v>
      </c>
      <c r="I130" s="36" t="s">
        <v>1445</v>
      </c>
      <c r="J130" s="31"/>
    </row>
    <row r="131" spans="1:10" customFormat="1" ht="51" x14ac:dyDescent="0.25">
      <c r="A131" s="40">
        <v>31</v>
      </c>
      <c r="B131" s="40" t="s">
        <v>16</v>
      </c>
      <c r="C131" s="40">
        <v>56</v>
      </c>
      <c r="D131" s="41" t="s">
        <v>771</v>
      </c>
      <c r="E131" s="42" t="s">
        <v>795</v>
      </c>
      <c r="F131" s="41" t="s">
        <v>908</v>
      </c>
      <c r="G131" s="40" t="s">
        <v>909</v>
      </c>
      <c r="H131" s="29" t="s">
        <v>910</v>
      </c>
      <c r="I131" s="36" t="s">
        <v>1522</v>
      </c>
      <c r="J131" s="31"/>
    </row>
    <row r="132" spans="1:10" customFormat="1" ht="26.25" x14ac:dyDescent="0.25">
      <c r="A132" s="40">
        <v>32</v>
      </c>
      <c r="B132" s="40" t="s">
        <v>16</v>
      </c>
      <c r="C132" s="40">
        <v>57</v>
      </c>
      <c r="D132" s="41" t="s">
        <v>771</v>
      </c>
      <c r="E132" s="42" t="s">
        <v>838</v>
      </c>
      <c r="F132" s="41" t="s">
        <v>911</v>
      </c>
      <c r="G132" s="40" t="s">
        <v>912</v>
      </c>
      <c r="H132" s="29" t="s">
        <v>913</v>
      </c>
      <c r="I132" s="36" t="s">
        <v>1591</v>
      </c>
      <c r="J132" s="31"/>
    </row>
    <row r="133" spans="1:10" customFormat="1" ht="38.25" x14ac:dyDescent="0.25">
      <c r="A133" s="40">
        <v>33</v>
      </c>
      <c r="B133" s="40" t="s">
        <v>16</v>
      </c>
      <c r="C133" s="40">
        <v>64</v>
      </c>
      <c r="D133" s="41" t="s">
        <v>771</v>
      </c>
      <c r="E133" s="42" t="s">
        <v>822</v>
      </c>
      <c r="F133" s="41" t="s">
        <v>914</v>
      </c>
      <c r="G133" s="40" t="s">
        <v>915</v>
      </c>
      <c r="H133" s="29" t="s">
        <v>916</v>
      </c>
      <c r="I133" s="36" t="s">
        <v>1470</v>
      </c>
      <c r="J133" s="31"/>
    </row>
    <row r="134" spans="1:10" customFormat="1" ht="51.75" x14ac:dyDescent="0.25">
      <c r="A134" s="40">
        <v>34</v>
      </c>
      <c r="B134" s="40" t="s">
        <v>16</v>
      </c>
      <c r="C134" s="40">
        <v>44</v>
      </c>
      <c r="D134" s="41" t="s">
        <v>771</v>
      </c>
      <c r="E134" s="42" t="s">
        <v>141</v>
      </c>
      <c r="F134" s="41" t="s">
        <v>286</v>
      </c>
      <c r="G134" s="40" t="s">
        <v>917</v>
      </c>
      <c r="H134" s="29" t="s">
        <v>918</v>
      </c>
      <c r="I134" s="36" t="s">
        <v>1676</v>
      </c>
      <c r="J134" s="31"/>
    </row>
    <row r="135" spans="1:10" customFormat="1" ht="51.75" x14ac:dyDescent="0.25">
      <c r="A135" s="40">
        <v>1</v>
      </c>
      <c r="B135" s="40" t="s">
        <v>715</v>
      </c>
      <c r="C135" s="40">
        <v>60</v>
      </c>
      <c r="D135" s="41" t="s">
        <v>771</v>
      </c>
      <c r="E135" s="42" t="s">
        <v>789</v>
      </c>
      <c r="F135" s="41" t="s">
        <v>14</v>
      </c>
      <c r="G135" s="40" t="s">
        <v>15</v>
      </c>
      <c r="H135" s="29" t="s">
        <v>716</v>
      </c>
      <c r="I135" s="36" t="s">
        <v>1552</v>
      </c>
      <c r="J135" s="31"/>
    </row>
    <row r="136" spans="1:10" customFormat="1" ht="38.25" x14ac:dyDescent="0.25">
      <c r="A136" s="40">
        <v>2</v>
      </c>
      <c r="B136" s="40" t="s">
        <v>715</v>
      </c>
      <c r="C136" s="40">
        <v>60</v>
      </c>
      <c r="D136" s="41" t="s">
        <v>771</v>
      </c>
      <c r="E136" s="42" t="s">
        <v>789</v>
      </c>
      <c r="F136" s="41" t="s">
        <v>14</v>
      </c>
      <c r="G136" s="40" t="s">
        <v>15</v>
      </c>
      <c r="H136" s="29" t="s">
        <v>717</v>
      </c>
      <c r="I136" s="36" t="s">
        <v>1640</v>
      </c>
      <c r="J136" s="31"/>
    </row>
    <row r="137" spans="1:10" ht="76.5" x14ac:dyDescent="0.2">
      <c r="A137" s="40">
        <v>3</v>
      </c>
      <c r="B137" s="40" t="s">
        <v>715</v>
      </c>
      <c r="C137" s="40">
        <v>60</v>
      </c>
      <c r="D137" s="41" t="s">
        <v>771</v>
      </c>
      <c r="E137" s="42" t="s">
        <v>789</v>
      </c>
      <c r="F137" s="41" t="s">
        <v>14</v>
      </c>
      <c r="G137" s="40" t="s">
        <v>15</v>
      </c>
      <c r="H137" s="29" t="s">
        <v>794</v>
      </c>
      <c r="I137" s="36" t="s">
        <v>1553</v>
      </c>
      <c r="J137" s="31"/>
    </row>
    <row r="138" spans="1:10" customFormat="1" ht="51" x14ac:dyDescent="0.25">
      <c r="A138" s="40">
        <v>4</v>
      </c>
      <c r="B138" s="40" t="s">
        <v>715</v>
      </c>
      <c r="C138" s="40">
        <v>50</v>
      </c>
      <c r="D138" s="41" t="s">
        <v>771</v>
      </c>
      <c r="E138" s="42" t="s">
        <v>795</v>
      </c>
      <c r="F138" s="41" t="s">
        <v>14</v>
      </c>
      <c r="G138" s="40" t="s">
        <v>15</v>
      </c>
      <c r="H138" s="29" t="s">
        <v>796</v>
      </c>
      <c r="I138" s="36" t="s">
        <v>1672</v>
      </c>
      <c r="J138" s="31"/>
    </row>
    <row r="139" spans="1:10" customFormat="1" ht="51.75" x14ac:dyDescent="0.25">
      <c r="A139" s="40">
        <v>5</v>
      </c>
      <c r="B139" s="40" t="s">
        <v>715</v>
      </c>
      <c r="C139" s="40">
        <v>6</v>
      </c>
      <c r="D139" s="41" t="s">
        <v>771</v>
      </c>
      <c r="E139" s="42" t="s">
        <v>773</v>
      </c>
      <c r="F139" s="41" t="s">
        <v>14</v>
      </c>
      <c r="G139" s="40" t="s">
        <v>15</v>
      </c>
      <c r="H139" s="29" t="s">
        <v>797</v>
      </c>
      <c r="I139" s="36" t="s">
        <v>1659</v>
      </c>
      <c r="J139" s="31"/>
    </row>
    <row r="140" spans="1:10" customFormat="1" ht="77.25" x14ac:dyDescent="0.25">
      <c r="A140" s="40">
        <v>6</v>
      </c>
      <c r="B140" s="40" t="s">
        <v>715</v>
      </c>
      <c r="C140" s="40">
        <v>32</v>
      </c>
      <c r="D140" s="41" t="s">
        <v>771</v>
      </c>
      <c r="E140" s="42" t="s">
        <v>798</v>
      </c>
      <c r="F140" s="41" t="s">
        <v>14</v>
      </c>
      <c r="G140" s="40" t="s">
        <v>15</v>
      </c>
      <c r="H140" s="29" t="s">
        <v>718</v>
      </c>
      <c r="I140" s="36" t="s">
        <v>1667</v>
      </c>
      <c r="J140" s="31"/>
    </row>
    <row r="141" spans="1:10" customFormat="1" ht="51.75" x14ac:dyDescent="0.25">
      <c r="A141" s="40">
        <v>1</v>
      </c>
      <c r="B141" s="40" t="s">
        <v>722</v>
      </c>
      <c r="C141" s="40">
        <v>60</v>
      </c>
      <c r="D141" s="41" t="s">
        <v>771</v>
      </c>
      <c r="E141" s="42" t="s">
        <v>789</v>
      </c>
      <c r="F141" s="41" t="s">
        <v>14</v>
      </c>
      <c r="G141" s="40" t="s">
        <v>15</v>
      </c>
      <c r="H141" s="29" t="s">
        <v>716</v>
      </c>
      <c r="I141" s="36" t="s">
        <v>1552</v>
      </c>
      <c r="J141" s="31"/>
    </row>
    <row r="142" spans="1:10" customFormat="1" ht="38.25" x14ac:dyDescent="0.25">
      <c r="A142" s="40">
        <v>2</v>
      </c>
      <c r="B142" s="40" t="s">
        <v>722</v>
      </c>
      <c r="C142" s="40">
        <v>60</v>
      </c>
      <c r="D142" s="41" t="s">
        <v>771</v>
      </c>
      <c r="E142" s="42" t="s">
        <v>789</v>
      </c>
      <c r="F142" s="41" t="s">
        <v>14</v>
      </c>
      <c r="G142" s="40" t="s">
        <v>15</v>
      </c>
      <c r="H142" s="29" t="s">
        <v>717</v>
      </c>
      <c r="I142" s="36" t="s">
        <v>1640</v>
      </c>
      <c r="J142" s="31"/>
    </row>
    <row r="143" spans="1:10" customFormat="1" ht="77.25" x14ac:dyDescent="0.25">
      <c r="A143" s="40">
        <v>3</v>
      </c>
      <c r="B143" s="40" t="s">
        <v>722</v>
      </c>
      <c r="C143" s="40">
        <v>60</v>
      </c>
      <c r="D143" s="41" t="s">
        <v>771</v>
      </c>
      <c r="E143" s="42" t="s">
        <v>789</v>
      </c>
      <c r="F143" s="41" t="s">
        <v>14</v>
      </c>
      <c r="G143" s="40" t="s">
        <v>15</v>
      </c>
      <c r="H143" s="29" t="s">
        <v>832</v>
      </c>
      <c r="I143" s="36" t="s">
        <v>1553</v>
      </c>
      <c r="J143" s="31"/>
    </row>
    <row r="144" spans="1:10" customFormat="1" ht="51" x14ac:dyDescent="0.25">
      <c r="A144" s="40">
        <v>4</v>
      </c>
      <c r="B144" s="40" t="s">
        <v>722</v>
      </c>
      <c r="C144" s="40">
        <v>50</v>
      </c>
      <c r="D144" s="41" t="s">
        <v>771</v>
      </c>
      <c r="E144" s="42" t="s">
        <v>795</v>
      </c>
      <c r="F144" s="41" t="s">
        <v>14</v>
      </c>
      <c r="G144" s="40" t="s">
        <v>15</v>
      </c>
      <c r="H144" s="29" t="s">
        <v>796</v>
      </c>
      <c r="I144" s="36" t="s">
        <v>1672</v>
      </c>
      <c r="J144" s="31"/>
    </row>
    <row r="145" spans="1:10" customFormat="1" ht="51.75" x14ac:dyDescent="0.25">
      <c r="A145" s="40">
        <v>5</v>
      </c>
      <c r="B145" s="40" t="s">
        <v>722</v>
      </c>
      <c r="C145" s="40">
        <v>6</v>
      </c>
      <c r="D145" s="41" t="s">
        <v>771</v>
      </c>
      <c r="E145" s="42" t="s">
        <v>773</v>
      </c>
      <c r="F145" s="41" t="s">
        <v>14</v>
      </c>
      <c r="G145" s="40" t="s">
        <v>15</v>
      </c>
      <c r="H145" s="29" t="s">
        <v>797</v>
      </c>
      <c r="I145" s="36" t="s">
        <v>1659</v>
      </c>
      <c r="J145" s="31"/>
    </row>
    <row r="146" spans="1:10" customFormat="1" ht="77.25" x14ac:dyDescent="0.25">
      <c r="A146" s="40">
        <v>6</v>
      </c>
      <c r="B146" s="40" t="s">
        <v>722</v>
      </c>
      <c r="C146" s="40">
        <v>32</v>
      </c>
      <c r="D146" s="41" t="s">
        <v>771</v>
      </c>
      <c r="E146" s="42" t="s">
        <v>798</v>
      </c>
      <c r="F146" s="41" t="s">
        <v>14</v>
      </c>
      <c r="G146" s="40" t="s">
        <v>15</v>
      </c>
      <c r="H146" s="29" t="s">
        <v>718</v>
      </c>
      <c r="I146" s="36" t="s">
        <v>1667</v>
      </c>
      <c r="J146" s="31"/>
    </row>
    <row r="147" spans="1:10" customFormat="1" ht="166.5" x14ac:dyDescent="0.25">
      <c r="A147" s="40">
        <v>1</v>
      </c>
      <c r="B147" s="40" t="s">
        <v>1426</v>
      </c>
      <c r="C147" s="40">
        <v>62</v>
      </c>
      <c r="D147" s="41" t="s">
        <v>771</v>
      </c>
      <c r="E147" s="42" t="s">
        <v>822</v>
      </c>
      <c r="F147" s="41" t="s">
        <v>855</v>
      </c>
      <c r="G147" s="40" t="s">
        <v>856</v>
      </c>
      <c r="H147" s="44" t="s">
        <v>1439</v>
      </c>
      <c r="I147" s="36" t="s">
        <v>1561</v>
      </c>
      <c r="J147" s="31"/>
    </row>
    <row r="148" spans="1:10" customFormat="1" ht="38.25" x14ac:dyDescent="0.25">
      <c r="A148" s="40">
        <v>2</v>
      </c>
      <c r="B148" s="40" t="s">
        <v>1426</v>
      </c>
      <c r="C148" s="40">
        <v>63</v>
      </c>
      <c r="D148" s="41" t="s">
        <v>771</v>
      </c>
      <c r="E148" s="42" t="s">
        <v>822</v>
      </c>
      <c r="F148" s="41" t="s">
        <v>858</v>
      </c>
      <c r="G148" s="40" t="s">
        <v>605</v>
      </c>
      <c r="H148" s="29" t="s">
        <v>1427</v>
      </c>
      <c r="I148" s="36" t="s">
        <v>1522</v>
      </c>
      <c r="J148" s="31"/>
    </row>
    <row r="149" spans="1:10" customFormat="1" ht="39" x14ac:dyDescent="0.25">
      <c r="A149" s="40">
        <v>1</v>
      </c>
      <c r="B149" s="40" t="s">
        <v>29</v>
      </c>
      <c r="C149" s="40">
        <v>5</v>
      </c>
      <c r="D149" s="41" t="s">
        <v>771</v>
      </c>
      <c r="E149" s="42" t="s">
        <v>24</v>
      </c>
      <c r="F149" s="41" t="s">
        <v>143</v>
      </c>
      <c r="G149" s="40" t="s">
        <v>919</v>
      </c>
      <c r="H149" s="29" t="s">
        <v>920</v>
      </c>
      <c r="I149" s="36" t="s">
        <v>1641</v>
      </c>
      <c r="J149" s="31"/>
    </row>
    <row r="150" spans="1:10" customFormat="1" ht="51.75" x14ac:dyDescent="0.25">
      <c r="A150" s="40">
        <v>2</v>
      </c>
      <c r="B150" s="40" t="s">
        <v>29</v>
      </c>
      <c r="C150" s="40">
        <v>5</v>
      </c>
      <c r="D150" s="41" t="s">
        <v>771</v>
      </c>
      <c r="E150" s="42" t="s">
        <v>24</v>
      </c>
      <c r="F150" s="41" t="s">
        <v>143</v>
      </c>
      <c r="G150" s="40" t="s">
        <v>919</v>
      </c>
      <c r="H150" s="29" t="s">
        <v>921</v>
      </c>
      <c r="I150" s="36" t="s">
        <v>1718</v>
      </c>
      <c r="J150" s="31"/>
    </row>
    <row r="151" spans="1:10" customFormat="1" ht="51.75" x14ac:dyDescent="0.25">
      <c r="A151" s="40">
        <v>3</v>
      </c>
      <c r="B151" s="40" t="s">
        <v>29</v>
      </c>
      <c r="C151" s="40">
        <v>6</v>
      </c>
      <c r="D151" s="41" t="s">
        <v>771</v>
      </c>
      <c r="E151" s="42" t="s">
        <v>773</v>
      </c>
      <c r="F151" s="41" t="s">
        <v>14</v>
      </c>
      <c r="G151" s="40" t="s">
        <v>15</v>
      </c>
      <c r="H151" s="29" t="s">
        <v>922</v>
      </c>
      <c r="I151" s="36" t="s">
        <v>1645</v>
      </c>
      <c r="J151" s="31"/>
    </row>
    <row r="152" spans="1:10" customFormat="1" ht="39" x14ac:dyDescent="0.25">
      <c r="A152" s="40">
        <v>4</v>
      </c>
      <c r="B152" s="40" t="s">
        <v>29</v>
      </c>
      <c r="C152" s="40">
        <v>6</v>
      </c>
      <c r="D152" s="41" t="s">
        <v>771</v>
      </c>
      <c r="E152" s="42" t="s">
        <v>773</v>
      </c>
      <c r="F152" s="41" t="s">
        <v>14</v>
      </c>
      <c r="G152" s="40" t="s">
        <v>15</v>
      </c>
      <c r="H152" s="29" t="s">
        <v>923</v>
      </c>
      <c r="I152" s="36" t="s">
        <v>1480</v>
      </c>
      <c r="J152" s="31"/>
    </row>
    <row r="153" spans="1:10" customFormat="1" ht="51.75" x14ac:dyDescent="0.25">
      <c r="A153" s="40">
        <v>5</v>
      </c>
      <c r="B153" s="40" t="s">
        <v>29</v>
      </c>
      <c r="C153" s="40">
        <v>9</v>
      </c>
      <c r="D153" s="41" t="s">
        <v>771</v>
      </c>
      <c r="E153" s="42" t="s">
        <v>773</v>
      </c>
      <c r="F153" s="41" t="s">
        <v>924</v>
      </c>
      <c r="G153" s="40" t="s">
        <v>805</v>
      </c>
      <c r="H153" s="29" t="s">
        <v>925</v>
      </c>
      <c r="I153" s="36" t="s">
        <v>1573</v>
      </c>
      <c r="J153" s="31"/>
    </row>
    <row r="154" spans="1:10" customFormat="1" ht="39" x14ac:dyDescent="0.25">
      <c r="A154" s="40">
        <v>6</v>
      </c>
      <c r="B154" s="40" t="s">
        <v>29</v>
      </c>
      <c r="C154" s="40">
        <v>9</v>
      </c>
      <c r="D154" s="41" t="s">
        <v>771</v>
      </c>
      <c r="E154" s="42" t="s">
        <v>773</v>
      </c>
      <c r="F154" s="41" t="s">
        <v>924</v>
      </c>
      <c r="G154" s="40" t="s">
        <v>805</v>
      </c>
      <c r="H154" s="29" t="s">
        <v>926</v>
      </c>
      <c r="I154" s="36" t="s">
        <v>1580</v>
      </c>
      <c r="J154" s="31"/>
    </row>
    <row r="155" spans="1:10" customFormat="1" ht="128.25" x14ac:dyDescent="0.25">
      <c r="A155" s="40">
        <v>7</v>
      </c>
      <c r="B155" s="40" t="s">
        <v>29</v>
      </c>
      <c r="C155" s="40">
        <v>10</v>
      </c>
      <c r="D155" s="41" t="s">
        <v>771</v>
      </c>
      <c r="E155" s="42" t="s">
        <v>773</v>
      </c>
      <c r="F155" s="41" t="s">
        <v>774</v>
      </c>
      <c r="G155" s="40" t="s">
        <v>775</v>
      </c>
      <c r="H155" s="29" t="s">
        <v>927</v>
      </c>
      <c r="I155" s="36" t="s">
        <v>1582</v>
      </c>
      <c r="J155" s="31"/>
    </row>
    <row r="156" spans="1:10" customFormat="1" ht="51.75" x14ac:dyDescent="0.25">
      <c r="A156" s="40">
        <v>8</v>
      </c>
      <c r="B156" s="40" t="s">
        <v>29</v>
      </c>
      <c r="C156" s="40">
        <v>11</v>
      </c>
      <c r="D156" s="41" t="s">
        <v>771</v>
      </c>
      <c r="E156" s="42" t="s">
        <v>773</v>
      </c>
      <c r="F156" s="41" t="s">
        <v>777</v>
      </c>
      <c r="G156" s="40" t="s">
        <v>778</v>
      </c>
      <c r="H156" s="29" t="s">
        <v>928</v>
      </c>
      <c r="I156" s="36" t="s">
        <v>1656</v>
      </c>
      <c r="J156" s="31"/>
    </row>
    <row r="157" spans="1:10" customFormat="1" ht="51.75" x14ac:dyDescent="0.25">
      <c r="A157" s="40">
        <v>9</v>
      </c>
      <c r="B157" s="40" t="s">
        <v>29</v>
      </c>
      <c r="C157" s="40">
        <v>12</v>
      </c>
      <c r="D157" s="41" t="s">
        <v>771</v>
      </c>
      <c r="E157" s="42" t="s">
        <v>773</v>
      </c>
      <c r="F157" s="41" t="s">
        <v>929</v>
      </c>
      <c r="G157" s="40" t="s">
        <v>930</v>
      </c>
      <c r="H157" s="29" t="s">
        <v>931</v>
      </c>
      <c r="I157" s="36" t="s">
        <v>1659</v>
      </c>
      <c r="J157" s="31"/>
    </row>
    <row r="158" spans="1:10" customFormat="1" ht="39" x14ac:dyDescent="0.25">
      <c r="A158" s="40">
        <v>10</v>
      </c>
      <c r="B158" s="40" t="s">
        <v>29</v>
      </c>
      <c r="C158" s="40">
        <v>16</v>
      </c>
      <c r="D158" s="41" t="s">
        <v>771</v>
      </c>
      <c r="E158" s="42" t="s">
        <v>773</v>
      </c>
      <c r="F158" s="41" t="s">
        <v>864</v>
      </c>
      <c r="G158" s="40" t="s">
        <v>865</v>
      </c>
      <c r="H158" s="29" t="s">
        <v>932</v>
      </c>
      <c r="I158" s="36" t="s">
        <v>1575</v>
      </c>
      <c r="J158" s="31"/>
    </row>
    <row r="159" spans="1:10" customFormat="1" ht="39" x14ac:dyDescent="0.25">
      <c r="A159" s="40">
        <v>11</v>
      </c>
      <c r="B159" s="40" t="s">
        <v>29</v>
      </c>
      <c r="C159" s="40">
        <v>16</v>
      </c>
      <c r="D159" s="41" t="s">
        <v>771</v>
      </c>
      <c r="E159" s="42" t="s">
        <v>773</v>
      </c>
      <c r="F159" s="41" t="s">
        <v>864</v>
      </c>
      <c r="G159" s="40" t="s">
        <v>865</v>
      </c>
      <c r="H159" s="29" t="s">
        <v>932</v>
      </c>
      <c r="I159" s="36" t="s">
        <v>1575</v>
      </c>
      <c r="J159" s="31"/>
    </row>
    <row r="160" spans="1:10" customFormat="1" ht="39" x14ac:dyDescent="0.25">
      <c r="A160" s="40">
        <v>12</v>
      </c>
      <c r="B160" s="40" t="s">
        <v>29</v>
      </c>
      <c r="C160" s="40">
        <v>16</v>
      </c>
      <c r="D160" s="41" t="s">
        <v>771</v>
      </c>
      <c r="E160" s="42" t="s">
        <v>773</v>
      </c>
      <c r="F160" s="41" t="s">
        <v>811</v>
      </c>
      <c r="G160" s="40" t="s">
        <v>812</v>
      </c>
      <c r="H160" s="29" t="s">
        <v>932</v>
      </c>
      <c r="I160" s="36" t="s">
        <v>1578</v>
      </c>
      <c r="J160" s="31"/>
    </row>
    <row r="161" spans="1:10" customFormat="1" ht="39" x14ac:dyDescent="0.25">
      <c r="A161" s="40">
        <v>13</v>
      </c>
      <c r="B161" s="40" t="s">
        <v>29</v>
      </c>
      <c r="C161" s="40">
        <v>17</v>
      </c>
      <c r="D161" s="41" t="s">
        <v>771</v>
      </c>
      <c r="E161" s="42" t="s">
        <v>773</v>
      </c>
      <c r="F161" s="41" t="s">
        <v>933</v>
      </c>
      <c r="G161" s="40" t="s">
        <v>934</v>
      </c>
      <c r="H161" s="29" t="s">
        <v>935</v>
      </c>
      <c r="I161" s="36" t="s">
        <v>1489</v>
      </c>
      <c r="J161" s="31"/>
    </row>
    <row r="162" spans="1:10" customFormat="1" ht="25.5" x14ac:dyDescent="0.25">
      <c r="A162" s="40">
        <v>14</v>
      </c>
      <c r="B162" s="40" t="s">
        <v>29</v>
      </c>
      <c r="C162" s="40">
        <v>6</v>
      </c>
      <c r="D162" s="41" t="s">
        <v>771</v>
      </c>
      <c r="E162" s="42" t="s">
        <v>773</v>
      </c>
      <c r="F162" s="41" t="s">
        <v>14</v>
      </c>
      <c r="G162" s="40" t="s">
        <v>15</v>
      </c>
      <c r="H162" s="29" t="s">
        <v>936</v>
      </c>
      <c r="I162" s="36" t="s">
        <v>1600</v>
      </c>
      <c r="J162" s="31"/>
    </row>
    <row r="163" spans="1:10" customFormat="1" ht="25.5" x14ac:dyDescent="0.25">
      <c r="A163" s="40">
        <v>15</v>
      </c>
      <c r="B163" s="40" t="s">
        <v>29</v>
      </c>
      <c r="C163" s="40">
        <v>21</v>
      </c>
      <c r="D163" s="41" t="s">
        <v>771</v>
      </c>
      <c r="E163" s="42" t="s">
        <v>773</v>
      </c>
      <c r="F163" s="41" t="s">
        <v>786</v>
      </c>
      <c r="G163" s="40" t="s">
        <v>787</v>
      </c>
      <c r="H163" s="29" t="s">
        <v>937</v>
      </c>
      <c r="I163" s="36" t="s">
        <v>1657</v>
      </c>
      <c r="J163" s="31"/>
    </row>
    <row r="164" spans="1:10" ht="51" x14ac:dyDescent="0.2">
      <c r="A164" s="40">
        <v>16</v>
      </c>
      <c r="B164" s="40" t="s">
        <v>29</v>
      </c>
      <c r="C164" s="40">
        <v>22</v>
      </c>
      <c r="D164" s="41" t="s">
        <v>771</v>
      </c>
      <c r="E164" s="42" t="s">
        <v>799</v>
      </c>
      <c r="F164" s="41" t="s">
        <v>14</v>
      </c>
      <c r="G164" s="40" t="s">
        <v>15</v>
      </c>
      <c r="H164" s="29" t="s">
        <v>938</v>
      </c>
      <c r="I164" s="36" t="s">
        <v>1490</v>
      </c>
      <c r="J164" s="31"/>
    </row>
    <row r="165" spans="1:10" customFormat="1" ht="51" x14ac:dyDescent="0.25">
      <c r="A165" s="40">
        <v>17</v>
      </c>
      <c r="B165" s="40" t="s">
        <v>29</v>
      </c>
      <c r="C165" s="40">
        <v>22</v>
      </c>
      <c r="D165" s="41" t="s">
        <v>771</v>
      </c>
      <c r="E165" s="42" t="s">
        <v>799</v>
      </c>
      <c r="F165" s="41" t="s">
        <v>14</v>
      </c>
      <c r="G165" s="40" t="s">
        <v>15</v>
      </c>
      <c r="H165" s="29" t="s">
        <v>939</v>
      </c>
      <c r="I165" s="36" t="s">
        <v>1489</v>
      </c>
      <c r="J165" s="31"/>
    </row>
    <row r="166" spans="1:10" customFormat="1" ht="77.25" x14ac:dyDescent="0.25">
      <c r="A166" s="40">
        <v>18</v>
      </c>
      <c r="B166" s="40" t="s">
        <v>29</v>
      </c>
      <c r="C166" s="40">
        <v>22</v>
      </c>
      <c r="D166" s="41" t="s">
        <v>771</v>
      </c>
      <c r="E166" s="42" t="s">
        <v>799</v>
      </c>
      <c r="F166" s="41" t="s">
        <v>14</v>
      </c>
      <c r="G166" s="40" t="s">
        <v>15</v>
      </c>
      <c r="H166" s="29" t="s">
        <v>940</v>
      </c>
      <c r="I166" s="36" t="s">
        <v>1664</v>
      </c>
      <c r="J166" s="31"/>
    </row>
    <row r="167" spans="1:10" customFormat="1" ht="51" x14ac:dyDescent="0.25">
      <c r="A167" s="40">
        <v>19</v>
      </c>
      <c r="B167" s="40" t="s">
        <v>29</v>
      </c>
      <c r="C167" s="40">
        <v>22</v>
      </c>
      <c r="D167" s="41" t="s">
        <v>771</v>
      </c>
      <c r="E167" s="42" t="s">
        <v>799</v>
      </c>
      <c r="F167" s="41" t="s">
        <v>14</v>
      </c>
      <c r="G167" s="40" t="s">
        <v>15</v>
      </c>
      <c r="H167" s="29" t="s">
        <v>941</v>
      </c>
      <c r="I167" s="36" t="s">
        <v>1480</v>
      </c>
      <c r="J167" s="31"/>
    </row>
    <row r="168" spans="1:10" customFormat="1" ht="51" x14ac:dyDescent="0.25">
      <c r="A168" s="40">
        <v>20</v>
      </c>
      <c r="B168" s="40" t="s">
        <v>29</v>
      </c>
      <c r="C168" s="40">
        <v>22</v>
      </c>
      <c r="D168" s="41" t="s">
        <v>771</v>
      </c>
      <c r="E168" s="42" t="s">
        <v>799</v>
      </c>
      <c r="F168" s="41" t="s">
        <v>14</v>
      </c>
      <c r="G168" s="40" t="s">
        <v>15</v>
      </c>
      <c r="H168" s="29" t="s">
        <v>942</v>
      </c>
      <c r="I168" s="36" t="s">
        <v>1501</v>
      </c>
      <c r="J168" s="31"/>
    </row>
    <row r="169" spans="1:10" customFormat="1" ht="51" x14ac:dyDescent="0.25">
      <c r="A169" s="40">
        <v>21</v>
      </c>
      <c r="B169" s="40" t="s">
        <v>29</v>
      </c>
      <c r="C169" s="40">
        <v>22</v>
      </c>
      <c r="D169" s="41" t="s">
        <v>771</v>
      </c>
      <c r="E169" s="42" t="s">
        <v>799</v>
      </c>
      <c r="F169" s="41" t="s">
        <v>14</v>
      </c>
      <c r="G169" s="40" t="s">
        <v>15</v>
      </c>
      <c r="H169" s="29" t="s">
        <v>943</v>
      </c>
      <c r="I169" s="36" t="s">
        <v>1605</v>
      </c>
      <c r="J169" s="31"/>
    </row>
    <row r="170" spans="1:10" customFormat="1" ht="51" x14ac:dyDescent="0.25">
      <c r="A170" s="40">
        <v>22</v>
      </c>
      <c r="B170" s="40" t="s">
        <v>29</v>
      </c>
      <c r="C170" s="40">
        <v>28</v>
      </c>
      <c r="D170" s="41" t="s">
        <v>771</v>
      </c>
      <c r="E170" s="42" t="s">
        <v>944</v>
      </c>
      <c r="F170" s="41" t="s">
        <v>14</v>
      </c>
      <c r="G170" s="40" t="s">
        <v>15</v>
      </c>
      <c r="H170" s="29" t="s">
        <v>945</v>
      </c>
      <c r="I170" s="36" t="s">
        <v>1502</v>
      </c>
      <c r="J170" s="31"/>
    </row>
    <row r="171" spans="1:10" customFormat="1" ht="51" x14ac:dyDescent="0.25">
      <c r="A171" s="40">
        <v>23</v>
      </c>
      <c r="B171" s="40" t="s">
        <v>29</v>
      </c>
      <c r="C171" s="40">
        <v>28</v>
      </c>
      <c r="D171" s="41" t="s">
        <v>771</v>
      </c>
      <c r="E171" s="42" t="s">
        <v>944</v>
      </c>
      <c r="F171" s="41" t="s">
        <v>14</v>
      </c>
      <c r="G171" s="40" t="s">
        <v>15</v>
      </c>
      <c r="H171" s="29" t="s">
        <v>941</v>
      </c>
      <c r="I171" s="36" t="s">
        <v>1480</v>
      </c>
      <c r="J171" s="31"/>
    </row>
    <row r="172" spans="1:10" customFormat="1" ht="51.75" x14ac:dyDescent="0.25">
      <c r="A172" s="40">
        <v>24</v>
      </c>
      <c r="B172" s="40" t="s">
        <v>29</v>
      </c>
      <c r="C172" s="40">
        <v>32</v>
      </c>
      <c r="D172" s="41" t="s">
        <v>771</v>
      </c>
      <c r="E172" s="42" t="s">
        <v>798</v>
      </c>
      <c r="F172" s="41" t="s">
        <v>14</v>
      </c>
      <c r="G172" s="40" t="s">
        <v>15</v>
      </c>
      <c r="H172" s="29" t="s">
        <v>946</v>
      </c>
      <c r="I172" s="36" t="s">
        <v>1522</v>
      </c>
      <c r="J172" s="31"/>
    </row>
    <row r="173" spans="1:10" customFormat="1" ht="26.25" x14ac:dyDescent="0.25">
      <c r="A173" s="40">
        <v>25</v>
      </c>
      <c r="B173" s="40" t="s">
        <v>29</v>
      </c>
      <c r="C173" s="40">
        <v>32</v>
      </c>
      <c r="D173" s="41" t="s">
        <v>771</v>
      </c>
      <c r="E173" s="42" t="s">
        <v>798</v>
      </c>
      <c r="F173" s="41" t="s">
        <v>14</v>
      </c>
      <c r="G173" s="40" t="s">
        <v>15</v>
      </c>
      <c r="H173" s="29" t="s">
        <v>947</v>
      </c>
      <c r="I173" s="36" t="s">
        <v>1468</v>
      </c>
      <c r="J173" s="31"/>
    </row>
    <row r="174" spans="1:10" customFormat="1" ht="26.25" x14ac:dyDescent="0.25">
      <c r="A174" s="40">
        <v>26</v>
      </c>
      <c r="B174" s="40" t="s">
        <v>29</v>
      </c>
      <c r="C174" s="40">
        <v>32</v>
      </c>
      <c r="D174" s="41" t="s">
        <v>771</v>
      </c>
      <c r="E174" s="42" t="s">
        <v>798</v>
      </c>
      <c r="F174" s="41" t="s">
        <v>14</v>
      </c>
      <c r="G174" s="40" t="s">
        <v>15</v>
      </c>
      <c r="H174" s="29" t="s">
        <v>948</v>
      </c>
      <c r="I174" s="36" t="s">
        <v>1681</v>
      </c>
      <c r="J174" s="31"/>
    </row>
    <row r="175" spans="1:10" customFormat="1" ht="26.25" x14ac:dyDescent="0.25">
      <c r="A175" s="40">
        <v>27</v>
      </c>
      <c r="B175" s="40" t="s">
        <v>29</v>
      </c>
      <c r="C175" s="40">
        <v>32</v>
      </c>
      <c r="D175" s="41" t="s">
        <v>771</v>
      </c>
      <c r="E175" s="42" t="s">
        <v>798</v>
      </c>
      <c r="F175" s="41" t="s">
        <v>14</v>
      </c>
      <c r="G175" s="40" t="s">
        <v>15</v>
      </c>
      <c r="H175" s="29" t="s">
        <v>949</v>
      </c>
      <c r="I175" s="36" t="s">
        <v>1503</v>
      </c>
      <c r="J175" s="31"/>
    </row>
    <row r="176" spans="1:10" customFormat="1" ht="26.25" x14ac:dyDescent="0.25">
      <c r="A176" s="40">
        <v>28</v>
      </c>
      <c r="B176" s="40" t="s">
        <v>29</v>
      </c>
      <c r="C176" s="40">
        <v>35</v>
      </c>
      <c r="D176" s="41" t="s">
        <v>771</v>
      </c>
      <c r="E176" s="42" t="s">
        <v>798</v>
      </c>
      <c r="F176" s="41" t="s">
        <v>819</v>
      </c>
      <c r="G176" s="40" t="s">
        <v>775</v>
      </c>
      <c r="H176" s="29" t="s">
        <v>950</v>
      </c>
      <c r="I176" s="36" t="s">
        <v>1541</v>
      </c>
      <c r="J176" s="31"/>
    </row>
    <row r="177" spans="1:10" customFormat="1" ht="26.25" x14ac:dyDescent="0.25">
      <c r="A177" s="40">
        <v>29</v>
      </c>
      <c r="B177" s="40" t="s">
        <v>29</v>
      </c>
      <c r="C177" s="40">
        <v>1</v>
      </c>
      <c r="D177" s="41" t="s">
        <v>771</v>
      </c>
      <c r="E177" s="42" t="s">
        <v>14</v>
      </c>
      <c r="F177" s="41" t="s">
        <v>14</v>
      </c>
      <c r="G177" s="40" t="s">
        <v>15</v>
      </c>
      <c r="H177" s="29" t="s">
        <v>951</v>
      </c>
      <c r="I177" s="36" t="s">
        <v>1708</v>
      </c>
      <c r="J177" s="31"/>
    </row>
    <row r="178" spans="1:10" customFormat="1" ht="26.25" x14ac:dyDescent="0.25">
      <c r="A178" s="40">
        <v>30</v>
      </c>
      <c r="B178" s="40" t="s">
        <v>29</v>
      </c>
      <c r="C178" s="40">
        <v>1</v>
      </c>
      <c r="D178" s="41" t="s">
        <v>771</v>
      </c>
      <c r="E178" s="42" t="s">
        <v>14</v>
      </c>
      <c r="F178" s="41" t="s">
        <v>14</v>
      </c>
      <c r="G178" s="40" t="s">
        <v>15</v>
      </c>
      <c r="H178" s="29" t="s">
        <v>952</v>
      </c>
      <c r="I178" s="36" t="s">
        <v>1640</v>
      </c>
      <c r="J178" s="31"/>
    </row>
    <row r="179" spans="1:10" customFormat="1" ht="77.25" x14ac:dyDescent="0.25">
      <c r="A179" s="40">
        <v>31</v>
      </c>
      <c r="B179" s="40" t="s">
        <v>29</v>
      </c>
      <c r="C179" s="40">
        <v>32</v>
      </c>
      <c r="D179" s="41" t="s">
        <v>771</v>
      </c>
      <c r="E179" s="42" t="s">
        <v>798</v>
      </c>
      <c r="F179" s="41" t="s">
        <v>14</v>
      </c>
      <c r="G179" s="40" t="s">
        <v>15</v>
      </c>
      <c r="H179" s="29" t="s">
        <v>953</v>
      </c>
      <c r="I179" s="36" t="s">
        <v>1622</v>
      </c>
      <c r="J179" s="31"/>
    </row>
    <row r="180" spans="1:10" customFormat="1" ht="25.5" x14ac:dyDescent="0.25">
      <c r="A180" s="40">
        <v>32</v>
      </c>
      <c r="B180" s="40" t="s">
        <v>29</v>
      </c>
      <c r="C180" s="40">
        <v>36</v>
      </c>
      <c r="D180" s="41" t="s">
        <v>771</v>
      </c>
      <c r="E180" s="42" t="s">
        <v>798</v>
      </c>
      <c r="F180" s="41" t="s">
        <v>954</v>
      </c>
      <c r="G180" s="40" t="s">
        <v>955</v>
      </c>
      <c r="H180" s="29" t="s">
        <v>956</v>
      </c>
      <c r="I180" s="36" t="s">
        <v>1489</v>
      </c>
      <c r="J180" s="31"/>
    </row>
    <row r="181" spans="1:10" customFormat="1" ht="39" x14ac:dyDescent="0.25">
      <c r="A181" s="40">
        <v>33</v>
      </c>
      <c r="B181" s="40" t="s">
        <v>29</v>
      </c>
      <c r="C181" s="40">
        <v>36</v>
      </c>
      <c r="D181" s="41" t="s">
        <v>771</v>
      </c>
      <c r="E181" s="42" t="s">
        <v>798</v>
      </c>
      <c r="F181" s="41" t="s">
        <v>957</v>
      </c>
      <c r="G181" s="40" t="s">
        <v>958</v>
      </c>
      <c r="H181" s="29" t="s">
        <v>959</v>
      </c>
      <c r="I181" s="36" t="s">
        <v>1615</v>
      </c>
      <c r="J181" s="31"/>
    </row>
    <row r="182" spans="1:10" customFormat="1" ht="25.5" x14ac:dyDescent="0.25">
      <c r="A182" s="40">
        <v>34</v>
      </c>
      <c r="B182" s="40" t="s">
        <v>29</v>
      </c>
      <c r="C182" s="40">
        <v>36</v>
      </c>
      <c r="D182" s="41" t="s">
        <v>771</v>
      </c>
      <c r="E182" s="42" t="s">
        <v>798</v>
      </c>
      <c r="F182" s="41" t="s">
        <v>957</v>
      </c>
      <c r="G182" s="40" t="s">
        <v>958</v>
      </c>
      <c r="H182" s="29" t="s">
        <v>937</v>
      </c>
      <c r="I182" s="36" t="s">
        <v>1657</v>
      </c>
      <c r="J182" s="31"/>
    </row>
    <row r="183" spans="1:10" customFormat="1" ht="64.5" x14ac:dyDescent="0.25">
      <c r="A183" s="40">
        <v>35</v>
      </c>
      <c r="B183" s="40" t="s">
        <v>29</v>
      </c>
      <c r="C183" s="40">
        <v>37</v>
      </c>
      <c r="D183" s="41" t="s">
        <v>771</v>
      </c>
      <c r="E183" s="42" t="s">
        <v>876</v>
      </c>
      <c r="F183" s="41" t="s">
        <v>14</v>
      </c>
      <c r="G183" s="40" t="s">
        <v>15</v>
      </c>
      <c r="H183" s="29" t="s">
        <v>960</v>
      </c>
      <c r="I183" s="36" t="s">
        <v>1543</v>
      </c>
      <c r="J183" s="31"/>
    </row>
    <row r="184" spans="1:10" customFormat="1" ht="26.25" x14ac:dyDescent="0.25">
      <c r="A184" s="40">
        <v>36</v>
      </c>
      <c r="B184" s="40" t="s">
        <v>29</v>
      </c>
      <c r="C184" s="40">
        <v>40</v>
      </c>
      <c r="D184" s="41" t="s">
        <v>771</v>
      </c>
      <c r="E184" s="42" t="s">
        <v>876</v>
      </c>
      <c r="F184" s="41" t="s">
        <v>961</v>
      </c>
      <c r="G184" s="40" t="s">
        <v>962</v>
      </c>
      <c r="H184" s="29" t="s">
        <v>963</v>
      </c>
      <c r="I184" s="36" t="s">
        <v>1623</v>
      </c>
      <c r="J184" s="31"/>
    </row>
    <row r="185" spans="1:10" customFormat="1" ht="115.5" x14ac:dyDescent="0.25">
      <c r="A185" s="40">
        <v>37</v>
      </c>
      <c r="B185" s="40" t="s">
        <v>29</v>
      </c>
      <c r="C185" s="40">
        <v>40</v>
      </c>
      <c r="D185" s="41" t="s">
        <v>771</v>
      </c>
      <c r="E185" s="42" t="s">
        <v>876</v>
      </c>
      <c r="F185" s="41" t="s">
        <v>964</v>
      </c>
      <c r="G185" s="40" t="s">
        <v>965</v>
      </c>
      <c r="H185" s="29" t="s">
        <v>966</v>
      </c>
      <c r="I185" s="36" t="s">
        <v>1624</v>
      </c>
      <c r="J185" s="31"/>
    </row>
    <row r="186" spans="1:10" customFormat="1" ht="26.25" x14ac:dyDescent="0.25">
      <c r="A186" s="40">
        <v>38</v>
      </c>
      <c r="B186" s="40" t="s">
        <v>29</v>
      </c>
      <c r="C186" s="40">
        <v>40</v>
      </c>
      <c r="D186" s="41" t="s">
        <v>771</v>
      </c>
      <c r="E186" s="42" t="s">
        <v>876</v>
      </c>
      <c r="F186" s="41" t="s">
        <v>877</v>
      </c>
      <c r="G186" s="40" t="s">
        <v>878</v>
      </c>
      <c r="H186" s="29" t="s">
        <v>967</v>
      </c>
      <c r="I186" s="36" t="s">
        <v>1542</v>
      </c>
      <c r="J186" s="31"/>
    </row>
    <row r="187" spans="1:10" customFormat="1" ht="51.75" x14ac:dyDescent="0.25">
      <c r="A187" s="40">
        <v>39</v>
      </c>
      <c r="B187" s="40" t="s">
        <v>29</v>
      </c>
      <c r="C187" s="40">
        <v>40</v>
      </c>
      <c r="D187" s="41" t="s">
        <v>771</v>
      </c>
      <c r="E187" s="42" t="s">
        <v>876</v>
      </c>
      <c r="F187" s="41" t="s">
        <v>964</v>
      </c>
      <c r="G187" s="40" t="s">
        <v>965</v>
      </c>
      <c r="H187" s="29" t="s">
        <v>968</v>
      </c>
      <c r="I187" s="36" t="s">
        <v>1625</v>
      </c>
      <c r="J187" s="31"/>
    </row>
    <row r="188" spans="1:10" customFormat="1" ht="51.75" x14ac:dyDescent="0.25">
      <c r="A188" s="40">
        <v>40</v>
      </c>
      <c r="B188" s="40" t="s">
        <v>29</v>
      </c>
      <c r="C188" s="40">
        <v>42</v>
      </c>
      <c r="D188" s="41" t="s">
        <v>771</v>
      </c>
      <c r="E188" s="42" t="s">
        <v>141</v>
      </c>
      <c r="F188" s="41" t="s">
        <v>14</v>
      </c>
      <c r="G188" s="40" t="s">
        <v>15</v>
      </c>
      <c r="H188" s="29" t="s">
        <v>969</v>
      </c>
      <c r="I188" s="36" t="s">
        <v>1747</v>
      </c>
      <c r="J188" s="31"/>
    </row>
    <row r="189" spans="1:10" customFormat="1" ht="26.25" x14ac:dyDescent="0.25">
      <c r="A189" s="40">
        <v>41</v>
      </c>
      <c r="B189" s="40" t="s">
        <v>29</v>
      </c>
      <c r="C189" s="40">
        <v>42</v>
      </c>
      <c r="D189" s="41" t="s">
        <v>771</v>
      </c>
      <c r="E189" s="42" t="s">
        <v>141</v>
      </c>
      <c r="F189" s="41" t="s">
        <v>14</v>
      </c>
      <c r="G189" s="40" t="s">
        <v>15</v>
      </c>
      <c r="H189" s="29" t="s">
        <v>970</v>
      </c>
      <c r="I189" s="36" t="s">
        <v>1484</v>
      </c>
      <c r="J189" s="31"/>
    </row>
    <row r="190" spans="1:10" customFormat="1" ht="51.75" x14ac:dyDescent="0.25">
      <c r="A190" s="40">
        <v>42</v>
      </c>
      <c r="B190" s="40" t="s">
        <v>29</v>
      </c>
      <c r="C190" s="40">
        <v>42</v>
      </c>
      <c r="D190" s="41" t="s">
        <v>771</v>
      </c>
      <c r="E190" s="42" t="s">
        <v>141</v>
      </c>
      <c r="F190" s="41" t="s">
        <v>14</v>
      </c>
      <c r="G190" s="40" t="s">
        <v>15</v>
      </c>
      <c r="H190" s="29" t="s">
        <v>971</v>
      </c>
      <c r="I190" s="36" t="s">
        <v>1720</v>
      </c>
      <c r="J190" s="31"/>
    </row>
    <row r="191" spans="1:10" customFormat="1" ht="39" x14ac:dyDescent="0.25">
      <c r="A191" s="40">
        <v>43</v>
      </c>
      <c r="B191" s="40" t="s">
        <v>29</v>
      </c>
      <c r="C191" s="40">
        <v>46</v>
      </c>
      <c r="D191" s="41" t="s">
        <v>771</v>
      </c>
      <c r="E191" s="42" t="s">
        <v>141</v>
      </c>
      <c r="F191" s="41" t="s">
        <v>884</v>
      </c>
      <c r="G191" s="40" t="s">
        <v>885</v>
      </c>
      <c r="H191" s="29" t="s">
        <v>972</v>
      </c>
      <c r="I191" s="36" t="s">
        <v>1646</v>
      </c>
      <c r="J191" s="31"/>
    </row>
    <row r="192" spans="1:10" customFormat="1" ht="39" x14ac:dyDescent="0.25">
      <c r="A192" s="40">
        <v>44</v>
      </c>
      <c r="B192" s="40" t="s">
        <v>29</v>
      </c>
      <c r="C192" s="40">
        <v>46</v>
      </c>
      <c r="D192" s="41" t="s">
        <v>771</v>
      </c>
      <c r="E192" s="42" t="s">
        <v>141</v>
      </c>
      <c r="F192" s="41" t="s">
        <v>884</v>
      </c>
      <c r="G192" s="40" t="s">
        <v>885</v>
      </c>
      <c r="H192" s="29" t="s">
        <v>973</v>
      </c>
      <c r="I192" s="36" t="s">
        <v>1646</v>
      </c>
      <c r="J192" s="31"/>
    </row>
    <row r="193" spans="1:10" customFormat="1" ht="26.25" x14ac:dyDescent="0.25">
      <c r="A193" s="40">
        <v>45</v>
      </c>
      <c r="B193" s="40" t="s">
        <v>29</v>
      </c>
      <c r="C193" s="40">
        <v>1</v>
      </c>
      <c r="D193" s="41" t="s">
        <v>771</v>
      </c>
      <c r="E193" s="42" t="s">
        <v>14</v>
      </c>
      <c r="F193" s="41" t="s">
        <v>14</v>
      </c>
      <c r="G193" s="40" t="s">
        <v>15</v>
      </c>
      <c r="H193" s="29" t="s">
        <v>974</v>
      </c>
      <c r="I193" s="36" t="s">
        <v>1709</v>
      </c>
      <c r="J193" s="31"/>
    </row>
    <row r="194" spans="1:10" ht="25.5" x14ac:dyDescent="0.2">
      <c r="A194" s="40">
        <v>46</v>
      </c>
      <c r="B194" s="40" t="s">
        <v>29</v>
      </c>
      <c r="C194" s="40">
        <v>1</v>
      </c>
      <c r="D194" s="41" t="s">
        <v>771</v>
      </c>
      <c r="E194" s="42" t="s">
        <v>14</v>
      </c>
      <c r="F194" s="41" t="s">
        <v>14</v>
      </c>
      <c r="G194" s="40" t="s">
        <v>15</v>
      </c>
      <c r="H194" s="29" t="s">
        <v>975</v>
      </c>
      <c r="I194" s="36" t="s">
        <v>1611</v>
      </c>
      <c r="J194" s="31"/>
    </row>
    <row r="195" spans="1:10" ht="51" x14ac:dyDescent="0.2">
      <c r="A195" s="40">
        <v>47</v>
      </c>
      <c r="B195" s="40" t="s">
        <v>29</v>
      </c>
      <c r="C195" s="40">
        <v>55</v>
      </c>
      <c r="D195" s="41" t="s">
        <v>771</v>
      </c>
      <c r="E195" s="42" t="s">
        <v>795</v>
      </c>
      <c r="F195" s="41" t="s">
        <v>976</v>
      </c>
      <c r="G195" s="40" t="s">
        <v>977</v>
      </c>
      <c r="H195" s="29" t="s">
        <v>978</v>
      </c>
      <c r="I195" s="36" t="s">
        <v>1522</v>
      </c>
      <c r="J195" s="31"/>
    </row>
    <row r="196" spans="1:10" customFormat="1" ht="77.25" x14ac:dyDescent="0.25">
      <c r="A196" s="40">
        <v>48</v>
      </c>
      <c r="B196" s="40" t="s">
        <v>29</v>
      </c>
      <c r="C196" s="40">
        <v>56</v>
      </c>
      <c r="D196" s="41" t="s">
        <v>771</v>
      </c>
      <c r="E196" s="42" t="s">
        <v>795</v>
      </c>
      <c r="F196" s="41" t="s">
        <v>908</v>
      </c>
      <c r="G196" s="40" t="s">
        <v>909</v>
      </c>
      <c r="H196" s="29" t="s">
        <v>979</v>
      </c>
      <c r="I196" s="36" t="s">
        <v>1522</v>
      </c>
      <c r="J196" s="31"/>
    </row>
    <row r="197" spans="1:10" customFormat="1" ht="25.5" x14ac:dyDescent="0.25">
      <c r="A197" s="40">
        <v>49</v>
      </c>
      <c r="B197" s="40" t="s">
        <v>29</v>
      </c>
      <c r="C197" s="40">
        <v>57</v>
      </c>
      <c r="D197" s="41" t="s">
        <v>771</v>
      </c>
      <c r="E197" s="42" t="s">
        <v>838</v>
      </c>
      <c r="F197" s="41" t="s">
        <v>980</v>
      </c>
      <c r="G197" s="40" t="s">
        <v>981</v>
      </c>
      <c r="H197" s="29" t="s">
        <v>982</v>
      </c>
      <c r="I197" s="36" t="s">
        <v>1484</v>
      </c>
      <c r="J197" s="31"/>
    </row>
    <row r="198" spans="1:10" customFormat="1" ht="25.5" x14ac:dyDescent="0.25">
      <c r="A198" s="40">
        <v>50</v>
      </c>
      <c r="B198" s="40" t="s">
        <v>29</v>
      </c>
      <c r="C198" s="40">
        <v>57</v>
      </c>
      <c r="D198" s="41" t="s">
        <v>771</v>
      </c>
      <c r="E198" s="42" t="s">
        <v>838</v>
      </c>
      <c r="F198" s="41" t="s">
        <v>911</v>
      </c>
      <c r="G198" s="40" t="s">
        <v>912</v>
      </c>
      <c r="H198" s="29" t="s">
        <v>982</v>
      </c>
      <c r="I198" s="36" t="s">
        <v>1484</v>
      </c>
      <c r="J198" s="31"/>
    </row>
    <row r="199" spans="1:10" customFormat="1" ht="39" x14ac:dyDescent="0.25">
      <c r="A199" s="40">
        <v>51</v>
      </c>
      <c r="B199" s="40" t="s">
        <v>29</v>
      </c>
      <c r="C199" s="40">
        <v>1</v>
      </c>
      <c r="D199" s="41" t="s">
        <v>771</v>
      </c>
      <c r="E199" s="42" t="s">
        <v>14</v>
      </c>
      <c r="F199" s="41" t="s">
        <v>14</v>
      </c>
      <c r="G199" s="40" t="s">
        <v>15</v>
      </c>
      <c r="H199" s="29" t="s">
        <v>983</v>
      </c>
      <c r="I199" s="36" t="s">
        <v>1647</v>
      </c>
      <c r="J199" s="31"/>
    </row>
    <row r="200" spans="1:10" customFormat="1" ht="39" x14ac:dyDescent="0.25">
      <c r="A200" s="40">
        <v>52</v>
      </c>
      <c r="B200" s="40" t="s">
        <v>29</v>
      </c>
      <c r="C200" s="40">
        <v>62</v>
      </c>
      <c r="D200" s="41" t="s">
        <v>771</v>
      </c>
      <c r="E200" s="42" t="s">
        <v>822</v>
      </c>
      <c r="F200" s="41" t="s">
        <v>14</v>
      </c>
      <c r="G200" s="40" t="s">
        <v>15</v>
      </c>
      <c r="H200" s="29" t="s">
        <v>984</v>
      </c>
      <c r="I200" s="45" t="s">
        <v>1698</v>
      </c>
      <c r="J200" s="31"/>
    </row>
    <row r="201" spans="1:10" customFormat="1" ht="39" x14ac:dyDescent="0.25">
      <c r="A201" s="40">
        <v>53</v>
      </c>
      <c r="B201" s="40" t="s">
        <v>29</v>
      </c>
      <c r="C201" s="40">
        <v>62</v>
      </c>
      <c r="D201" s="41" t="s">
        <v>771</v>
      </c>
      <c r="E201" s="42" t="s">
        <v>822</v>
      </c>
      <c r="F201" s="41" t="s">
        <v>14</v>
      </c>
      <c r="G201" s="40" t="s">
        <v>15</v>
      </c>
      <c r="H201" s="29" t="s">
        <v>985</v>
      </c>
      <c r="I201" s="36" t="s">
        <v>1699</v>
      </c>
      <c r="J201" s="31"/>
    </row>
    <row r="202" spans="1:10" customFormat="1" ht="38.25" x14ac:dyDescent="0.25">
      <c r="A202" s="40">
        <v>54</v>
      </c>
      <c r="B202" s="40" t="s">
        <v>29</v>
      </c>
      <c r="C202" s="40">
        <v>62</v>
      </c>
      <c r="D202" s="41" t="s">
        <v>771</v>
      </c>
      <c r="E202" s="42" t="s">
        <v>822</v>
      </c>
      <c r="F202" s="41" t="s">
        <v>855</v>
      </c>
      <c r="G202" s="40" t="s">
        <v>856</v>
      </c>
      <c r="H202" s="29" t="s">
        <v>986</v>
      </c>
      <c r="I202" s="36" t="s">
        <v>1634</v>
      </c>
      <c r="J202" s="31"/>
    </row>
    <row r="203" spans="1:10" customFormat="1" ht="38.25" x14ac:dyDescent="0.25">
      <c r="A203" s="40">
        <v>55</v>
      </c>
      <c r="B203" s="40" t="s">
        <v>29</v>
      </c>
      <c r="C203" s="40">
        <v>62</v>
      </c>
      <c r="D203" s="41" t="s">
        <v>771</v>
      </c>
      <c r="E203" s="42" t="s">
        <v>822</v>
      </c>
      <c r="F203" s="41" t="s">
        <v>855</v>
      </c>
      <c r="G203" s="40" t="s">
        <v>856</v>
      </c>
      <c r="H203" s="29" t="s">
        <v>987</v>
      </c>
      <c r="I203" s="36" t="s">
        <v>1489</v>
      </c>
      <c r="J203" s="31"/>
    </row>
    <row r="204" spans="1:10" customFormat="1" ht="38.25" x14ac:dyDescent="0.25">
      <c r="A204" s="40">
        <v>56</v>
      </c>
      <c r="B204" s="40" t="s">
        <v>29</v>
      </c>
      <c r="C204" s="40">
        <v>62</v>
      </c>
      <c r="D204" s="41" t="s">
        <v>771</v>
      </c>
      <c r="E204" s="42" t="s">
        <v>822</v>
      </c>
      <c r="F204" s="41" t="s">
        <v>855</v>
      </c>
      <c r="G204" s="40" t="s">
        <v>856</v>
      </c>
      <c r="H204" s="29" t="s">
        <v>988</v>
      </c>
      <c r="I204" s="36" t="s">
        <v>1634</v>
      </c>
      <c r="J204" s="31"/>
    </row>
    <row r="205" spans="1:10" customFormat="1" ht="39" x14ac:dyDescent="0.25">
      <c r="A205" s="40">
        <v>57</v>
      </c>
      <c r="B205" s="40" t="s">
        <v>29</v>
      </c>
      <c r="C205" s="40">
        <v>63</v>
      </c>
      <c r="D205" s="41" t="s">
        <v>771</v>
      </c>
      <c r="E205" s="42" t="s">
        <v>822</v>
      </c>
      <c r="F205" s="41" t="s">
        <v>858</v>
      </c>
      <c r="G205" s="40" t="s">
        <v>605</v>
      </c>
      <c r="H205" s="29" t="s">
        <v>989</v>
      </c>
      <c r="I205" s="36" t="s">
        <v>1487</v>
      </c>
      <c r="J205" s="31"/>
    </row>
    <row r="206" spans="1:10" customFormat="1" ht="38.25" x14ac:dyDescent="0.25">
      <c r="A206" s="40">
        <v>58</v>
      </c>
      <c r="B206" s="40" t="s">
        <v>29</v>
      </c>
      <c r="C206" s="40">
        <v>64</v>
      </c>
      <c r="D206" s="41" t="s">
        <v>771</v>
      </c>
      <c r="E206" s="42" t="s">
        <v>822</v>
      </c>
      <c r="F206" s="41" t="s">
        <v>914</v>
      </c>
      <c r="G206" s="40" t="s">
        <v>915</v>
      </c>
      <c r="H206" s="29" t="s">
        <v>990</v>
      </c>
      <c r="I206" s="36" t="s">
        <v>1496</v>
      </c>
      <c r="J206" s="31"/>
    </row>
    <row r="207" spans="1:10" customFormat="1" ht="38.25" x14ac:dyDescent="0.25">
      <c r="A207" s="40">
        <v>59</v>
      </c>
      <c r="B207" s="40" t="s">
        <v>29</v>
      </c>
      <c r="C207" s="40">
        <v>64</v>
      </c>
      <c r="D207" s="41" t="s">
        <v>771</v>
      </c>
      <c r="E207" s="42" t="s">
        <v>822</v>
      </c>
      <c r="F207" s="41" t="s">
        <v>914</v>
      </c>
      <c r="G207" s="40" t="s">
        <v>915</v>
      </c>
      <c r="H207" s="29" t="s">
        <v>991</v>
      </c>
      <c r="I207" s="45" t="s">
        <v>1637</v>
      </c>
      <c r="J207" s="31"/>
    </row>
    <row r="208" spans="1:10" customFormat="1" ht="38.25" x14ac:dyDescent="0.25">
      <c r="A208" s="40">
        <v>60</v>
      </c>
      <c r="B208" s="40" t="s">
        <v>29</v>
      </c>
      <c r="C208" s="40">
        <v>64</v>
      </c>
      <c r="D208" s="41" t="s">
        <v>771</v>
      </c>
      <c r="E208" s="42" t="s">
        <v>822</v>
      </c>
      <c r="F208" s="41" t="s">
        <v>992</v>
      </c>
      <c r="G208" s="40" t="s">
        <v>993</v>
      </c>
      <c r="H208" s="29" t="s">
        <v>994</v>
      </c>
      <c r="I208" s="36" t="s">
        <v>1496</v>
      </c>
      <c r="J208" s="31"/>
    </row>
    <row r="209" spans="1:10" customFormat="1" ht="38.25" x14ac:dyDescent="0.25">
      <c r="A209" s="40">
        <v>61</v>
      </c>
      <c r="B209" s="40" t="s">
        <v>29</v>
      </c>
      <c r="C209" s="40">
        <v>65</v>
      </c>
      <c r="D209" s="41" t="s">
        <v>771</v>
      </c>
      <c r="E209" s="42" t="s">
        <v>822</v>
      </c>
      <c r="F209" s="41" t="s">
        <v>995</v>
      </c>
      <c r="G209" s="40" t="s">
        <v>996</v>
      </c>
      <c r="H209" s="29" t="s">
        <v>997</v>
      </c>
      <c r="I209" s="36" t="s">
        <v>1496</v>
      </c>
      <c r="J209" s="31"/>
    </row>
    <row r="210" spans="1:10" customFormat="1" ht="39" x14ac:dyDescent="0.25">
      <c r="A210" s="40">
        <v>62</v>
      </c>
      <c r="B210" s="40" t="s">
        <v>29</v>
      </c>
      <c r="C210" s="40">
        <v>65</v>
      </c>
      <c r="D210" s="41" t="s">
        <v>771</v>
      </c>
      <c r="E210" s="42" t="s">
        <v>822</v>
      </c>
      <c r="F210" s="41" t="s">
        <v>998</v>
      </c>
      <c r="G210" s="40" t="s">
        <v>999</v>
      </c>
      <c r="H210" s="29" t="s">
        <v>1000</v>
      </c>
      <c r="I210" s="36" t="s">
        <v>1693</v>
      </c>
      <c r="J210" s="31"/>
    </row>
    <row r="211" spans="1:10" customFormat="1" ht="39" x14ac:dyDescent="0.25">
      <c r="A211" s="40">
        <v>63</v>
      </c>
      <c r="B211" s="40" t="s">
        <v>29</v>
      </c>
      <c r="C211" s="40">
        <v>62</v>
      </c>
      <c r="D211" s="41" t="s">
        <v>771</v>
      </c>
      <c r="E211" s="42" t="s">
        <v>822</v>
      </c>
      <c r="F211" s="41" t="s">
        <v>14</v>
      </c>
      <c r="G211" s="40" t="s">
        <v>15</v>
      </c>
      <c r="H211" s="29" t="s">
        <v>725</v>
      </c>
      <c r="I211" s="36" t="s">
        <v>1700</v>
      </c>
      <c r="J211" s="31"/>
    </row>
    <row r="212" spans="1:10" customFormat="1" ht="39" x14ac:dyDescent="0.25">
      <c r="A212" s="40">
        <v>64</v>
      </c>
      <c r="B212" s="40" t="s">
        <v>29</v>
      </c>
      <c r="C212" s="40">
        <v>65</v>
      </c>
      <c r="D212" s="41" t="s">
        <v>771</v>
      </c>
      <c r="E212" s="42" t="s">
        <v>822</v>
      </c>
      <c r="F212" s="41" t="s">
        <v>998</v>
      </c>
      <c r="G212" s="40" t="s">
        <v>999</v>
      </c>
      <c r="H212" s="29" t="s">
        <v>1001</v>
      </c>
      <c r="I212" s="36" t="s">
        <v>1693</v>
      </c>
      <c r="J212" s="31"/>
    </row>
    <row r="213" spans="1:10" customFormat="1" ht="51.75" x14ac:dyDescent="0.25">
      <c r="A213" s="40">
        <v>65</v>
      </c>
      <c r="B213" s="40" t="s">
        <v>29</v>
      </c>
      <c r="C213" s="40">
        <v>65</v>
      </c>
      <c r="D213" s="41" t="s">
        <v>771</v>
      </c>
      <c r="E213" s="42" t="s">
        <v>822</v>
      </c>
      <c r="F213" s="41" t="s">
        <v>998</v>
      </c>
      <c r="G213" s="40" t="s">
        <v>999</v>
      </c>
      <c r="H213" s="29" t="s">
        <v>1002</v>
      </c>
      <c r="I213" s="36" t="s">
        <v>1693</v>
      </c>
      <c r="J213" s="31"/>
    </row>
    <row r="214" spans="1:10" customFormat="1" ht="38.25" x14ac:dyDescent="0.25">
      <c r="A214" s="40">
        <v>66</v>
      </c>
      <c r="B214" s="40" t="s">
        <v>29</v>
      </c>
      <c r="C214" s="40">
        <v>62</v>
      </c>
      <c r="D214" s="41" t="s">
        <v>771</v>
      </c>
      <c r="E214" s="42" t="s">
        <v>822</v>
      </c>
      <c r="F214" s="41" t="s">
        <v>14</v>
      </c>
      <c r="G214" s="40" t="s">
        <v>15</v>
      </c>
      <c r="H214" s="29" t="s">
        <v>1003</v>
      </c>
      <c r="I214" s="36" t="s">
        <v>1487</v>
      </c>
      <c r="J214" s="31"/>
    </row>
    <row r="215" spans="1:10" customFormat="1" ht="39" x14ac:dyDescent="0.25">
      <c r="A215" s="40">
        <v>67</v>
      </c>
      <c r="B215" s="40" t="s">
        <v>29</v>
      </c>
      <c r="C215" s="40">
        <v>66</v>
      </c>
      <c r="D215" s="41" t="s">
        <v>771</v>
      </c>
      <c r="E215" s="42" t="s">
        <v>822</v>
      </c>
      <c r="F215" s="41" t="s">
        <v>1004</v>
      </c>
      <c r="G215" s="40" t="s">
        <v>1005</v>
      </c>
      <c r="H215" s="29" t="s">
        <v>1000</v>
      </c>
      <c r="I215" s="36" t="s">
        <v>1702</v>
      </c>
      <c r="J215" s="31"/>
    </row>
    <row r="216" spans="1:10" customFormat="1" ht="38.25" x14ac:dyDescent="0.25">
      <c r="A216" s="40">
        <v>68</v>
      </c>
      <c r="B216" s="40" t="s">
        <v>29</v>
      </c>
      <c r="C216" s="40">
        <v>62</v>
      </c>
      <c r="D216" s="41" t="s">
        <v>771</v>
      </c>
      <c r="E216" s="42" t="s">
        <v>822</v>
      </c>
      <c r="F216" s="41" t="s">
        <v>14</v>
      </c>
      <c r="G216" s="40" t="s">
        <v>15</v>
      </c>
      <c r="H216" s="29" t="s">
        <v>726</v>
      </c>
      <c r="I216" s="36" t="s">
        <v>1504</v>
      </c>
      <c r="J216" s="31"/>
    </row>
    <row r="217" spans="1:10" customFormat="1" ht="38.25" x14ac:dyDescent="0.25">
      <c r="A217" s="40">
        <v>69</v>
      </c>
      <c r="B217" s="40" t="s">
        <v>29</v>
      </c>
      <c r="C217" s="40">
        <v>66</v>
      </c>
      <c r="D217" s="41" t="s">
        <v>771</v>
      </c>
      <c r="E217" s="42" t="s">
        <v>822</v>
      </c>
      <c r="F217" s="41" t="s">
        <v>1006</v>
      </c>
      <c r="G217" s="40" t="s">
        <v>1007</v>
      </c>
      <c r="H217" s="29" t="s">
        <v>1008</v>
      </c>
      <c r="I217" s="36" t="s">
        <v>1701</v>
      </c>
      <c r="J217" s="31"/>
    </row>
    <row r="218" spans="1:10" customFormat="1" ht="39" x14ac:dyDescent="0.25">
      <c r="A218" s="40">
        <v>70</v>
      </c>
      <c r="B218" s="40" t="s">
        <v>29</v>
      </c>
      <c r="C218" s="40">
        <v>66</v>
      </c>
      <c r="D218" s="41" t="s">
        <v>771</v>
      </c>
      <c r="E218" s="42" t="s">
        <v>822</v>
      </c>
      <c r="F218" s="41" t="s">
        <v>1006</v>
      </c>
      <c r="G218" s="40" t="s">
        <v>1007</v>
      </c>
      <c r="H218" s="29" t="s">
        <v>1000</v>
      </c>
      <c r="I218" s="36" t="s">
        <v>1694</v>
      </c>
      <c r="J218" s="31"/>
    </row>
    <row r="219" spans="1:10" customFormat="1" ht="39" x14ac:dyDescent="0.25">
      <c r="A219" s="40">
        <v>71</v>
      </c>
      <c r="B219" s="40" t="s">
        <v>29</v>
      </c>
      <c r="C219" s="40">
        <v>66</v>
      </c>
      <c r="D219" s="41" t="s">
        <v>771</v>
      </c>
      <c r="E219" s="42" t="s">
        <v>822</v>
      </c>
      <c r="F219" s="41" t="s">
        <v>1006</v>
      </c>
      <c r="G219" s="40" t="s">
        <v>1007</v>
      </c>
      <c r="H219" s="29" t="s">
        <v>1009</v>
      </c>
      <c r="I219" s="36" t="s">
        <v>1694</v>
      </c>
      <c r="J219" s="31"/>
    </row>
    <row r="220" spans="1:10" customFormat="1" ht="51" x14ac:dyDescent="0.25">
      <c r="A220" s="40">
        <v>72</v>
      </c>
      <c r="B220" s="40" t="s">
        <v>29</v>
      </c>
      <c r="C220" s="40">
        <v>50</v>
      </c>
      <c r="D220" s="41" t="s">
        <v>771</v>
      </c>
      <c r="E220" s="42" t="s">
        <v>795</v>
      </c>
      <c r="F220" s="41" t="s">
        <v>14</v>
      </c>
      <c r="G220" s="40" t="s">
        <v>15</v>
      </c>
      <c r="H220" s="29" t="s">
        <v>1443</v>
      </c>
      <c r="I220" s="36" t="s">
        <v>1611</v>
      </c>
      <c r="J220" s="31"/>
    </row>
    <row r="221" spans="1:10" customFormat="1" ht="39" x14ac:dyDescent="0.25">
      <c r="A221" s="40">
        <v>73</v>
      </c>
      <c r="B221" s="40" t="s">
        <v>29</v>
      </c>
      <c r="C221" s="40">
        <v>67</v>
      </c>
      <c r="D221" s="41" t="s">
        <v>771</v>
      </c>
      <c r="E221" s="42" t="s">
        <v>822</v>
      </c>
      <c r="F221" s="41" t="s">
        <v>1010</v>
      </c>
      <c r="G221" s="40" t="s">
        <v>1011</v>
      </c>
      <c r="H221" s="29" t="s">
        <v>1012</v>
      </c>
      <c r="I221" s="36" t="s">
        <v>1703</v>
      </c>
      <c r="J221" s="31"/>
    </row>
    <row r="222" spans="1:10" customFormat="1" ht="38.25" x14ac:dyDescent="0.25">
      <c r="A222" s="40">
        <v>74</v>
      </c>
      <c r="B222" s="40" t="s">
        <v>29</v>
      </c>
      <c r="C222" s="40">
        <v>67</v>
      </c>
      <c r="D222" s="41" t="s">
        <v>771</v>
      </c>
      <c r="E222" s="42" t="s">
        <v>822</v>
      </c>
      <c r="F222" s="41" t="s">
        <v>1010</v>
      </c>
      <c r="G222" s="40" t="s">
        <v>1011</v>
      </c>
      <c r="H222" s="29" t="s">
        <v>1013</v>
      </c>
      <c r="I222" s="36" t="s">
        <v>1497</v>
      </c>
      <c r="J222" s="31"/>
    </row>
    <row r="223" spans="1:10" customFormat="1" ht="39" x14ac:dyDescent="0.25">
      <c r="A223" s="40">
        <v>75</v>
      </c>
      <c r="B223" s="40" t="s">
        <v>29</v>
      </c>
      <c r="C223" s="40">
        <v>68</v>
      </c>
      <c r="D223" s="41" t="s">
        <v>771</v>
      </c>
      <c r="E223" s="42" t="s">
        <v>822</v>
      </c>
      <c r="F223" s="41" t="s">
        <v>1014</v>
      </c>
      <c r="G223" s="40" t="s">
        <v>1015</v>
      </c>
      <c r="H223" s="29" t="s">
        <v>1016</v>
      </c>
      <c r="I223" s="36" t="s">
        <v>1704</v>
      </c>
      <c r="J223" s="31"/>
    </row>
    <row r="224" spans="1:10" customFormat="1" ht="38.25" x14ac:dyDescent="0.25">
      <c r="A224" s="40">
        <v>76</v>
      </c>
      <c r="B224" s="40" t="s">
        <v>29</v>
      </c>
      <c r="C224" s="40">
        <v>68</v>
      </c>
      <c r="D224" s="41" t="s">
        <v>771</v>
      </c>
      <c r="E224" s="42" t="s">
        <v>822</v>
      </c>
      <c r="F224" s="41" t="s">
        <v>1014</v>
      </c>
      <c r="G224" s="40" t="s">
        <v>1015</v>
      </c>
      <c r="H224" s="29" t="s">
        <v>1017</v>
      </c>
      <c r="I224" s="36" t="s">
        <v>1705</v>
      </c>
      <c r="J224" s="31"/>
    </row>
    <row r="225" spans="1:10" customFormat="1" ht="39" x14ac:dyDescent="0.25">
      <c r="A225" s="40">
        <v>77</v>
      </c>
      <c r="B225" s="40" t="s">
        <v>29</v>
      </c>
      <c r="C225" s="40">
        <v>68</v>
      </c>
      <c r="D225" s="41" t="s">
        <v>771</v>
      </c>
      <c r="E225" s="42" t="s">
        <v>822</v>
      </c>
      <c r="F225" s="41" t="s">
        <v>1014</v>
      </c>
      <c r="G225" s="40" t="s">
        <v>1015</v>
      </c>
      <c r="H225" s="29" t="s">
        <v>1018</v>
      </c>
      <c r="I225" s="36" t="s">
        <v>1471</v>
      </c>
      <c r="J225" s="31"/>
    </row>
    <row r="226" spans="1:10" customFormat="1" ht="51.75" x14ac:dyDescent="0.25">
      <c r="A226" s="40">
        <v>78</v>
      </c>
      <c r="B226" s="40" t="s">
        <v>29</v>
      </c>
      <c r="C226" s="40">
        <v>68</v>
      </c>
      <c r="D226" s="41" t="s">
        <v>771</v>
      </c>
      <c r="E226" s="42" t="s">
        <v>822</v>
      </c>
      <c r="F226" s="41" t="s">
        <v>1014</v>
      </c>
      <c r="G226" s="40" t="s">
        <v>1015</v>
      </c>
      <c r="H226" s="29" t="s">
        <v>724</v>
      </c>
      <c r="I226" s="36" t="s">
        <v>1495</v>
      </c>
      <c r="J226" s="31"/>
    </row>
    <row r="227" spans="1:10" customFormat="1" ht="38.25" x14ac:dyDescent="0.25">
      <c r="A227" s="40">
        <v>79</v>
      </c>
      <c r="B227" s="40" t="s">
        <v>29</v>
      </c>
      <c r="C227" s="40">
        <v>68</v>
      </c>
      <c r="D227" s="41" t="s">
        <v>771</v>
      </c>
      <c r="E227" s="42" t="s">
        <v>822</v>
      </c>
      <c r="F227" s="41" t="s">
        <v>1019</v>
      </c>
      <c r="G227" s="40" t="s">
        <v>730</v>
      </c>
      <c r="H227" s="29" t="s">
        <v>1020</v>
      </c>
      <c r="I227" s="36" t="s">
        <v>1522</v>
      </c>
      <c r="J227" s="31"/>
    </row>
    <row r="228" spans="1:10" customFormat="1" ht="38.25" x14ac:dyDescent="0.25">
      <c r="A228" s="40">
        <v>80</v>
      </c>
      <c r="B228" s="40" t="s">
        <v>29</v>
      </c>
      <c r="C228" s="40">
        <v>68</v>
      </c>
      <c r="D228" s="41" t="s">
        <v>771</v>
      </c>
      <c r="E228" s="42" t="s">
        <v>822</v>
      </c>
      <c r="F228" s="41" t="s">
        <v>1019</v>
      </c>
      <c r="G228" s="40" t="s">
        <v>730</v>
      </c>
      <c r="H228" s="29" t="s">
        <v>1021</v>
      </c>
      <c r="I228" s="36" t="s">
        <v>1522</v>
      </c>
      <c r="J228" s="31"/>
    </row>
    <row r="229" spans="1:10" customFormat="1" ht="39" x14ac:dyDescent="0.25">
      <c r="A229" s="40">
        <v>81</v>
      </c>
      <c r="B229" s="40" t="s">
        <v>29</v>
      </c>
      <c r="C229" s="40">
        <v>69</v>
      </c>
      <c r="D229" s="41" t="s">
        <v>771</v>
      </c>
      <c r="E229" s="42" t="s">
        <v>822</v>
      </c>
      <c r="F229" s="41" t="s">
        <v>896</v>
      </c>
      <c r="G229" s="40" t="s">
        <v>897</v>
      </c>
      <c r="H229" s="29" t="s">
        <v>1022</v>
      </c>
      <c r="I229" s="36" t="s">
        <v>1649</v>
      </c>
      <c r="J229" s="31"/>
    </row>
    <row r="230" spans="1:10" customFormat="1" ht="38.25" x14ac:dyDescent="0.25">
      <c r="A230" s="40">
        <v>82</v>
      </c>
      <c r="B230" s="40" t="s">
        <v>29</v>
      </c>
      <c r="C230" s="40">
        <v>69</v>
      </c>
      <c r="D230" s="41" t="s">
        <v>771</v>
      </c>
      <c r="E230" s="42" t="s">
        <v>822</v>
      </c>
      <c r="F230" s="41" t="s">
        <v>1023</v>
      </c>
      <c r="G230" s="40" t="s">
        <v>1024</v>
      </c>
      <c r="H230" s="29" t="s">
        <v>1025</v>
      </c>
      <c r="I230" s="36" t="s">
        <v>1487</v>
      </c>
      <c r="J230" s="31"/>
    </row>
    <row r="231" spans="1:10" customFormat="1" ht="38.25" x14ac:dyDescent="0.25">
      <c r="A231" s="40">
        <v>83</v>
      </c>
      <c r="B231" s="40" t="s">
        <v>29</v>
      </c>
      <c r="C231" s="40">
        <v>69</v>
      </c>
      <c r="D231" s="41" t="s">
        <v>771</v>
      </c>
      <c r="E231" s="42" t="s">
        <v>822</v>
      </c>
      <c r="F231" s="41" t="s">
        <v>1026</v>
      </c>
      <c r="G231" s="40" t="s">
        <v>1027</v>
      </c>
      <c r="H231" s="29" t="s">
        <v>1025</v>
      </c>
      <c r="I231" s="36" t="s">
        <v>1487</v>
      </c>
      <c r="J231" s="31"/>
    </row>
    <row r="232" spans="1:10" customFormat="1" ht="39" x14ac:dyDescent="0.25">
      <c r="A232" s="40">
        <v>84</v>
      </c>
      <c r="B232" s="40" t="s">
        <v>29</v>
      </c>
      <c r="C232" s="40">
        <v>70</v>
      </c>
      <c r="D232" s="41" t="s">
        <v>771</v>
      </c>
      <c r="E232" s="42" t="s">
        <v>822</v>
      </c>
      <c r="F232" s="41" t="s">
        <v>1028</v>
      </c>
      <c r="G232" s="40" t="s">
        <v>1029</v>
      </c>
      <c r="H232" s="29" t="s">
        <v>1030</v>
      </c>
      <c r="I232" s="36" t="s">
        <v>1494</v>
      </c>
      <c r="J232" s="31"/>
    </row>
    <row r="233" spans="1:10" customFormat="1" ht="38.25" x14ac:dyDescent="0.25">
      <c r="A233" s="40">
        <v>85</v>
      </c>
      <c r="B233" s="40" t="s">
        <v>29</v>
      </c>
      <c r="C233" s="40">
        <v>70</v>
      </c>
      <c r="D233" s="41" t="s">
        <v>771</v>
      </c>
      <c r="E233" s="42" t="s">
        <v>822</v>
      </c>
      <c r="F233" s="41" t="s">
        <v>1028</v>
      </c>
      <c r="G233" s="40" t="s">
        <v>1029</v>
      </c>
      <c r="H233" s="29" t="s">
        <v>1031</v>
      </c>
      <c r="I233" s="36" t="s">
        <v>1535</v>
      </c>
      <c r="J233" s="31"/>
    </row>
    <row r="234" spans="1:10" customFormat="1" ht="38.25" x14ac:dyDescent="0.25">
      <c r="A234" s="40">
        <v>86</v>
      </c>
      <c r="B234" s="40" t="s">
        <v>29</v>
      </c>
      <c r="C234" s="40">
        <v>70</v>
      </c>
      <c r="D234" s="41" t="s">
        <v>771</v>
      </c>
      <c r="E234" s="42" t="s">
        <v>822</v>
      </c>
      <c r="F234" s="41" t="s">
        <v>1028</v>
      </c>
      <c r="G234" s="40" t="s">
        <v>1029</v>
      </c>
      <c r="H234" s="29" t="s">
        <v>1032</v>
      </c>
      <c r="I234" s="36" t="s">
        <v>1531</v>
      </c>
      <c r="J234" s="31"/>
    </row>
    <row r="235" spans="1:10" customFormat="1" ht="38.25" x14ac:dyDescent="0.25">
      <c r="A235" s="40">
        <v>87</v>
      </c>
      <c r="B235" s="40" t="s">
        <v>29</v>
      </c>
      <c r="C235" s="40">
        <v>70</v>
      </c>
      <c r="D235" s="41" t="s">
        <v>771</v>
      </c>
      <c r="E235" s="42" t="s">
        <v>822</v>
      </c>
      <c r="F235" s="41" t="s">
        <v>826</v>
      </c>
      <c r="G235" s="40" t="s">
        <v>827</v>
      </c>
      <c r="H235" s="29" t="s">
        <v>1033</v>
      </c>
      <c r="I235" s="36" t="s">
        <v>1492</v>
      </c>
      <c r="J235" s="31"/>
    </row>
    <row r="236" spans="1:10" customFormat="1" ht="51.75" x14ac:dyDescent="0.25">
      <c r="A236" s="40">
        <v>1</v>
      </c>
      <c r="B236" s="40" t="s">
        <v>719</v>
      </c>
      <c r="C236" s="40">
        <v>60</v>
      </c>
      <c r="D236" s="41" t="s">
        <v>771</v>
      </c>
      <c r="E236" s="42" t="s">
        <v>789</v>
      </c>
      <c r="F236" s="41" t="s">
        <v>14</v>
      </c>
      <c r="G236" s="40" t="s">
        <v>15</v>
      </c>
      <c r="H236" s="29" t="s">
        <v>716</v>
      </c>
      <c r="I236" s="36" t="s">
        <v>1552</v>
      </c>
      <c r="J236" s="31"/>
    </row>
    <row r="237" spans="1:10" customFormat="1" ht="38.25" x14ac:dyDescent="0.25">
      <c r="A237" s="40">
        <v>2</v>
      </c>
      <c r="B237" s="40" t="s">
        <v>719</v>
      </c>
      <c r="C237" s="40">
        <v>60</v>
      </c>
      <c r="D237" s="41" t="s">
        <v>771</v>
      </c>
      <c r="E237" s="42" t="s">
        <v>789</v>
      </c>
      <c r="F237" s="41" t="s">
        <v>14</v>
      </c>
      <c r="G237" s="40" t="s">
        <v>15</v>
      </c>
      <c r="H237" s="29" t="s">
        <v>717</v>
      </c>
      <c r="I237" s="36" t="s">
        <v>1640</v>
      </c>
      <c r="J237" s="31"/>
    </row>
    <row r="238" spans="1:10" customFormat="1" ht="77.25" x14ac:dyDescent="0.25">
      <c r="A238" s="40">
        <v>3</v>
      </c>
      <c r="B238" s="40" t="s">
        <v>719</v>
      </c>
      <c r="C238" s="40">
        <v>60</v>
      </c>
      <c r="D238" s="41" t="s">
        <v>771</v>
      </c>
      <c r="E238" s="42" t="s">
        <v>789</v>
      </c>
      <c r="F238" s="41" t="s">
        <v>14</v>
      </c>
      <c r="G238" s="40" t="s">
        <v>15</v>
      </c>
      <c r="H238" s="29" t="s">
        <v>794</v>
      </c>
      <c r="I238" s="36" t="s">
        <v>1553</v>
      </c>
      <c r="J238" s="31"/>
    </row>
    <row r="239" spans="1:10" customFormat="1" ht="51" x14ac:dyDescent="0.25">
      <c r="A239" s="40">
        <v>4</v>
      </c>
      <c r="B239" s="40" t="s">
        <v>719</v>
      </c>
      <c r="C239" s="40">
        <v>50</v>
      </c>
      <c r="D239" s="41" t="s">
        <v>771</v>
      </c>
      <c r="E239" s="42" t="s">
        <v>795</v>
      </c>
      <c r="F239" s="41" t="s">
        <v>14</v>
      </c>
      <c r="G239" s="40" t="s">
        <v>15</v>
      </c>
      <c r="H239" s="29" t="s">
        <v>796</v>
      </c>
      <c r="I239" s="36" t="s">
        <v>1672</v>
      </c>
      <c r="J239" s="31"/>
    </row>
    <row r="240" spans="1:10" customFormat="1" ht="51.75" x14ac:dyDescent="0.25">
      <c r="A240" s="40">
        <v>5</v>
      </c>
      <c r="B240" s="40" t="s">
        <v>719</v>
      </c>
      <c r="C240" s="40">
        <v>6</v>
      </c>
      <c r="D240" s="41" t="s">
        <v>771</v>
      </c>
      <c r="E240" s="42" t="s">
        <v>773</v>
      </c>
      <c r="F240" s="41" t="s">
        <v>14</v>
      </c>
      <c r="G240" s="40" t="s">
        <v>15</v>
      </c>
      <c r="H240" s="29" t="s">
        <v>797</v>
      </c>
      <c r="I240" s="36" t="s">
        <v>1659</v>
      </c>
      <c r="J240" s="31"/>
    </row>
    <row r="241" spans="1:10" customFormat="1" ht="77.25" x14ac:dyDescent="0.25">
      <c r="A241" s="40">
        <v>6</v>
      </c>
      <c r="B241" s="40" t="s">
        <v>719</v>
      </c>
      <c r="C241" s="40">
        <v>32</v>
      </c>
      <c r="D241" s="41" t="s">
        <v>771</v>
      </c>
      <c r="E241" s="42" t="s">
        <v>798</v>
      </c>
      <c r="F241" s="41" t="s">
        <v>14</v>
      </c>
      <c r="G241" s="40" t="s">
        <v>15</v>
      </c>
      <c r="H241" s="29" t="s">
        <v>718</v>
      </c>
      <c r="I241" s="36" t="s">
        <v>1667</v>
      </c>
      <c r="J241" s="31"/>
    </row>
    <row r="242" spans="1:10" customFormat="1" ht="64.5" x14ac:dyDescent="0.25">
      <c r="A242" s="40">
        <v>1</v>
      </c>
      <c r="B242" s="40" t="s">
        <v>765</v>
      </c>
      <c r="C242" s="40">
        <v>25</v>
      </c>
      <c r="D242" s="41" t="s">
        <v>771</v>
      </c>
      <c r="E242" s="42" t="s">
        <v>799</v>
      </c>
      <c r="F242" s="41" t="s">
        <v>871</v>
      </c>
      <c r="G242" s="40" t="s">
        <v>872</v>
      </c>
      <c r="H242" s="29" t="s">
        <v>1377</v>
      </c>
      <c r="I242" s="36" t="s">
        <v>1532</v>
      </c>
      <c r="J242" s="31"/>
    </row>
    <row r="243" spans="1:10" customFormat="1" ht="51" x14ac:dyDescent="0.25">
      <c r="A243" s="40">
        <v>1</v>
      </c>
      <c r="B243" s="40" t="s">
        <v>720</v>
      </c>
      <c r="C243" s="40">
        <v>26</v>
      </c>
      <c r="D243" s="41" t="s">
        <v>771</v>
      </c>
      <c r="E243" s="42" t="s">
        <v>799</v>
      </c>
      <c r="F243" s="41" t="s">
        <v>800</v>
      </c>
      <c r="G243" s="40" t="s">
        <v>801</v>
      </c>
      <c r="H243" s="29" t="s">
        <v>802</v>
      </c>
      <c r="I243" s="36" t="s">
        <v>1663</v>
      </c>
      <c r="J243" s="31"/>
    </row>
    <row r="244" spans="1:10" customFormat="1" ht="39" x14ac:dyDescent="0.25">
      <c r="A244" s="40">
        <v>1</v>
      </c>
      <c r="B244" s="40" t="s">
        <v>17</v>
      </c>
      <c r="C244" s="40">
        <v>10</v>
      </c>
      <c r="D244" s="41" t="s">
        <v>771</v>
      </c>
      <c r="E244" s="42" t="s">
        <v>773</v>
      </c>
      <c r="F244" s="41" t="s">
        <v>774</v>
      </c>
      <c r="G244" s="40" t="s">
        <v>775</v>
      </c>
      <c r="H244" s="29" t="s">
        <v>833</v>
      </c>
      <c r="I244" s="36" t="s">
        <v>1584</v>
      </c>
      <c r="J244" s="31"/>
    </row>
    <row r="245" spans="1:10" customFormat="1" ht="64.5" x14ac:dyDescent="0.25">
      <c r="A245" s="40">
        <v>2</v>
      </c>
      <c r="B245" s="40" t="s">
        <v>17</v>
      </c>
      <c r="C245" s="40">
        <v>15</v>
      </c>
      <c r="D245" s="41" t="s">
        <v>771</v>
      </c>
      <c r="E245" s="42" t="s">
        <v>773</v>
      </c>
      <c r="F245" s="41" t="s">
        <v>783</v>
      </c>
      <c r="G245" s="40" t="s">
        <v>784</v>
      </c>
      <c r="H245" s="29" t="s">
        <v>834</v>
      </c>
      <c r="I245" s="36" t="s">
        <v>1499</v>
      </c>
      <c r="J245" s="31"/>
    </row>
    <row r="246" spans="1:10" customFormat="1" ht="39" x14ac:dyDescent="0.25">
      <c r="A246" s="40">
        <v>3</v>
      </c>
      <c r="B246" s="40" t="s">
        <v>17</v>
      </c>
      <c r="C246" s="40">
        <v>15</v>
      </c>
      <c r="D246" s="41" t="s">
        <v>771</v>
      </c>
      <c r="E246" s="42" t="s">
        <v>773</v>
      </c>
      <c r="F246" s="41" t="s">
        <v>835</v>
      </c>
      <c r="G246" s="40" t="s">
        <v>836</v>
      </c>
      <c r="H246" s="29" t="s">
        <v>837</v>
      </c>
      <c r="I246" s="36" t="s">
        <v>1489</v>
      </c>
      <c r="J246" s="31"/>
    </row>
    <row r="247" spans="1:10" customFormat="1" x14ac:dyDescent="0.25">
      <c r="A247" s="40">
        <v>4</v>
      </c>
      <c r="B247" s="40" t="s">
        <v>17</v>
      </c>
      <c r="C247" s="40">
        <v>57</v>
      </c>
      <c r="D247" s="41" t="s">
        <v>771</v>
      </c>
      <c r="E247" s="42" t="s">
        <v>838</v>
      </c>
      <c r="F247" s="41" t="s">
        <v>839</v>
      </c>
      <c r="G247" s="40" t="s">
        <v>500</v>
      </c>
      <c r="H247" s="29" t="s">
        <v>840</v>
      </c>
      <c r="I247" s="36" t="s">
        <v>1562</v>
      </c>
      <c r="J247" s="31"/>
    </row>
    <row r="248" spans="1:10" customFormat="1" ht="25.5" x14ac:dyDescent="0.25">
      <c r="A248" s="40">
        <v>5</v>
      </c>
      <c r="B248" s="40" t="s">
        <v>17</v>
      </c>
      <c r="C248" s="40">
        <v>58</v>
      </c>
      <c r="D248" s="41" t="s">
        <v>771</v>
      </c>
      <c r="E248" s="42" t="s">
        <v>841</v>
      </c>
      <c r="F248" s="41" t="s">
        <v>842</v>
      </c>
      <c r="G248" s="40" t="s">
        <v>447</v>
      </c>
      <c r="H248" s="29" t="s">
        <v>843</v>
      </c>
      <c r="I248" s="36" t="s">
        <v>1562</v>
      </c>
      <c r="J248" s="31"/>
    </row>
    <row r="249" spans="1:10" customFormat="1" ht="25.5" x14ac:dyDescent="0.25">
      <c r="A249" s="40">
        <v>6</v>
      </c>
      <c r="B249" s="40" t="s">
        <v>17</v>
      </c>
      <c r="C249" s="40">
        <v>58</v>
      </c>
      <c r="D249" s="41" t="s">
        <v>771</v>
      </c>
      <c r="E249" s="42" t="s">
        <v>841</v>
      </c>
      <c r="F249" s="41" t="s">
        <v>844</v>
      </c>
      <c r="G249" s="40" t="s">
        <v>449</v>
      </c>
      <c r="H249" s="29" t="s">
        <v>845</v>
      </c>
      <c r="I249" s="36" t="s">
        <v>1562</v>
      </c>
      <c r="J249" s="31"/>
    </row>
    <row r="250" spans="1:10" customFormat="1" ht="25.5" x14ac:dyDescent="0.25">
      <c r="A250" s="40">
        <v>7</v>
      </c>
      <c r="B250" s="40" t="s">
        <v>17</v>
      </c>
      <c r="C250" s="40">
        <v>58</v>
      </c>
      <c r="D250" s="41" t="s">
        <v>771</v>
      </c>
      <c r="E250" s="42" t="s">
        <v>846</v>
      </c>
      <c r="F250" s="41" t="s">
        <v>847</v>
      </c>
      <c r="G250" s="40" t="s">
        <v>450</v>
      </c>
      <c r="H250" s="29" t="s">
        <v>848</v>
      </c>
      <c r="I250" s="36" t="s">
        <v>1562</v>
      </c>
      <c r="J250" s="31"/>
    </row>
    <row r="251" spans="1:10" customFormat="1" ht="25.5" x14ac:dyDescent="0.25">
      <c r="A251" s="40">
        <v>8</v>
      </c>
      <c r="B251" s="40" t="s">
        <v>17</v>
      </c>
      <c r="C251" s="40">
        <v>59</v>
      </c>
      <c r="D251" s="41" t="s">
        <v>771</v>
      </c>
      <c r="E251" s="42" t="s">
        <v>846</v>
      </c>
      <c r="F251" s="41" t="s">
        <v>849</v>
      </c>
      <c r="G251" s="40" t="s">
        <v>573</v>
      </c>
      <c r="H251" s="29" t="s">
        <v>850</v>
      </c>
      <c r="I251" s="36" t="s">
        <v>1562</v>
      </c>
      <c r="J251" s="31"/>
    </row>
    <row r="252" spans="1:10" customFormat="1" ht="25.5" x14ac:dyDescent="0.25">
      <c r="A252" s="40">
        <v>9</v>
      </c>
      <c r="B252" s="40" t="s">
        <v>17</v>
      </c>
      <c r="C252" s="40">
        <v>59</v>
      </c>
      <c r="D252" s="41" t="s">
        <v>771</v>
      </c>
      <c r="E252" s="42" t="s">
        <v>846</v>
      </c>
      <c r="F252" s="41" t="s">
        <v>851</v>
      </c>
      <c r="G252" s="40" t="s">
        <v>451</v>
      </c>
      <c r="H252" s="29" t="s">
        <v>852</v>
      </c>
      <c r="I252" s="36" t="s">
        <v>1562</v>
      </c>
      <c r="J252" s="31"/>
    </row>
    <row r="253" spans="1:10" customFormat="1" ht="38.25" x14ac:dyDescent="0.25">
      <c r="A253" s="40">
        <v>10</v>
      </c>
      <c r="B253" s="40" t="s">
        <v>17</v>
      </c>
      <c r="C253" s="40">
        <v>60</v>
      </c>
      <c r="D253" s="41" t="s">
        <v>771</v>
      </c>
      <c r="E253" s="42" t="s">
        <v>789</v>
      </c>
      <c r="F253" s="41" t="s">
        <v>853</v>
      </c>
      <c r="G253" s="40" t="s">
        <v>599</v>
      </c>
      <c r="H253" s="29" t="s">
        <v>854</v>
      </c>
      <c r="I253" s="36" t="s">
        <v>1487</v>
      </c>
      <c r="J253" s="31"/>
    </row>
    <row r="254" spans="1:10" customFormat="1" ht="38.25" x14ac:dyDescent="0.25">
      <c r="A254" s="40">
        <v>11</v>
      </c>
      <c r="B254" s="40" t="s">
        <v>17</v>
      </c>
      <c r="C254" s="40">
        <v>62</v>
      </c>
      <c r="D254" s="41" t="s">
        <v>771</v>
      </c>
      <c r="E254" s="42" t="s">
        <v>822</v>
      </c>
      <c r="F254" s="41" t="s">
        <v>855</v>
      </c>
      <c r="G254" s="40" t="s">
        <v>856</v>
      </c>
      <c r="H254" s="29" t="s">
        <v>857</v>
      </c>
      <c r="I254" s="36" t="s">
        <v>1522</v>
      </c>
      <c r="J254" s="31"/>
    </row>
    <row r="255" spans="1:10" customFormat="1" ht="38.25" x14ac:dyDescent="0.25">
      <c r="A255" s="40">
        <v>12</v>
      </c>
      <c r="B255" s="40" t="s">
        <v>17</v>
      </c>
      <c r="C255" s="40">
        <v>63</v>
      </c>
      <c r="D255" s="41" t="s">
        <v>771</v>
      </c>
      <c r="E255" s="42" t="s">
        <v>822</v>
      </c>
      <c r="F255" s="41" t="s">
        <v>858</v>
      </c>
      <c r="G255" s="40" t="s">
        <v>605</v>
      </c>
      <c r="H255" s="29" t="s">
        <v>857</v>
      </c>
      <c r="I255" s="36" t="s">
        <v>1522</v>
      </c>
      <c r="J255" s="31"/>
    </row>
    <row r="256" spans="1:10" customFormat="1" ht="39" x14ac:dyDescent="0.25">
      <c r="A256" s="40">
        <v>1</v>
      </c>
      <c r="B256" s="40" t="s">
        <v>721</v>
      </c>
      <c r="C256" s="40">
        <v>16</v>
      </c>
      <c r="D256" s="41" t="s">
        <v>771</v>
      </c>
      <c r="E256" s="42" t="s">
        <v>773</v>
      </c>
      <c r="F256" s="41" t="s">
        <v>811</v>
      </c>
      <c r="G256" s="40" t="s">
        <v>812</v>
      </c>
      <c r="H256" s="29" t="s">
        <v>813</v>
      </c>
      <c r="I256" s="36" t="s">
        <v>1578</v>
      </c>
      <c r="J256" s="31"/>
    </row>
    <row r="257" spans="1:10" customFormat="1" ht="90" x14ac:dyDescent="0.25">
      <c r="A257" s="40">
        <v>2</v>
      </c>
      <c r="B257" s="40" t="s">
        <v>721</v>
      </c>
      <c r="C257" s="40">
        <v>4</v>
      </c>
      <c r="D257" s="41" t="s">
        <v>771</v>
      </c>
      <c r="E257" s="42" t="s">
        <v>24</v>
      </c>
      <c r="F257" s="41" t="s">
        <v>14</v>
      </c>
      <c r="G257" s="40" t="s">
        <v>15</v>
      </c>
      <c r="H257" s="29" t="s">
        <v>814</v>
      </c>
      <c r="I257" s="36" t="s">
        <v>1555</v>
      </c>
      <c r="J257" s="31"/>
    </row>
    <row r="258" spans="1:10" customFormat="1" ht="77.25" x14ac:dyDescent="0.25">
      <c r="A258" s="40">
        <v>3</v>
      </c>
      <c r="B258" s="40" t="s">
        <v>721</v>
      </c>
      <c r="C258" s="40">
        <v>4</v>
      </c>
      <c r="D258" s="41" t="s">
        <v>771</v>
      </c>
      <c r="E258" s="42" t="s">
        <v>24</v>
      </c>
      <c r="F258" s="41" t="s">
        <v>51</v>
      </c>
      <c r="G258" s="40" t="s">
        <v>815</v>
      </c>
      <c r="H258" s="29" t="s">
        <v>816</v>
      </c>
      <c r="I258" s="36" t="s">
        <v>1556</v>
      </c>
      <c r="J258" s="31"/>
    </row>
    <row r="259" spans="1:10" customFormat="1" ht="26.25" x14ac:dyDescent="0.25">
      <c r="A259" s="40">
        <v>4</v>
      </c>
      <c r="B259" s="40" t="s">
        <v>721</v>
      </c>
      <c r="C259" s="40">
        <v>4</v>
      </c>
      <c r="D259" s="41" t="s">
        <v>771</v>
      </c>
      <c r="E259" s="42" t="s">
        <v>24</v>
      </c>
      <c r="F259" s="41" t="s">
        <v>14</v>
      </c>
      <c r="G259" s="40" t="s">
        <v>15</v>
      </c>
      <c r="H259" s="29" t="s">
        <v>817</v>
      </c>
      <c r="I259" s="36" t="s">
        <v>1557</v>
      </c>
      <c r="J259" s="31"/>
    </row>
    <row r="260" spans="1:10" customFormat="1" ht="128.25" x14ac:dyDescent="0.25">
      <c r="A260" s="40">
        <v>5</v>
      </c>
      <c r="B260" s="40" t="s">
        <v>721</v>
      </c>
      <c r="C260" s="40">
        <v>10</v>
      </c>
      <c r="D260" s="41" t="s">
        <v>771</v>
      </c>
      <c r="E260" s="42" t="s">
        <v>773</v>
      </c>
      <c r="F260" s="41" t="s">
        <v>774</v>
      </c>
      <c r="G260" s="40" t="s">
        <v>775</v>
      </c>
      <c r="H260" s="29" t="s">
        <v>818</v>
      </c>
      <c r="I260" s="36" t="s">
        <v>1582</v>
      </c>
      <c r="J260" s="31"/>
    </row>
    <row r="261" spans="1:10" ht="102" x14ac:dyDescent="0.2">
      <c r="A261" s="40">
        <v>6</v>
      </c>
      <c r="B261" s="40" t="s">
        <v>721</v>
      </c>
      <c r="C261" s="40">
        <v>35</v>
      </c>
      <c r="D261" s="41" t="s">
        <v>771</v>
      </c>
      <c r="E261" s="42" t="s">
        <v>798</v>
      </c>
      <c r="F261" s="41" t="s">
        <v>819</v>
      </c>
      <c r="G261" s="40" t="s">
        <v>775</v>
      </c>
      <c r="H261" s="29" t="s">
        <v>818</v>
      </c>
      <c r="I261" s="36" t="s">
        <v>1748</v>
      </c>
      <c r="J261" s="31"/>
    </row>
    <row r="262" spans="1:10" customFormat="1" ht="51.75" x14ac:dyDescent="0.25">
      <c r="A262" s="40">
        <v>7</v>
      </c>
      <c r="B262" s="40" t="s">
        <v>721</v>
      </c>
      <c r="C262" s="40">
        <v>16</v>
      </c>
      <c r="D262" s="41" t="s">
        <v>771</v>
      </c>
      <c r="E262" s="42" t="s">
        <v>773</v>
      </c>
      <c r="F262" s="41" t="s">
        <v>811</v>
      </c>
      <c r="G262" s="40" t="s">
        <v>812</v>
      </c>
      <c r="H262" s="29" t="s">
        <v>820</v>
      </c>
      <c r="I262" s="36" t="s">
        <v>1578</v>
      </c>
      <c r="J262" s="31"/>
    </row>
    <row r="263" spans="1:10" customFormat="1" ht="141" x14ac:dyDescent="0.25">
      <c r="A263" s="40">
        <v>8</v>
      </c>
      <c r="B263" s="40" t="s">
        <v>721</v>
      </c>
      <c r="C263" s="40">
        <v>50</v>
      </c>
      <c r="D263" s="41" t="s">
        <v>771</v>
      </c>
      <c r="E263" s="42" t="s">
        <v>795</v>
      </c>
      <c r="F263" s="41" t="s">
        <v>14</v>
      </c>
      <c r="G263" s="40" t="s">
        <v>15</v>
      </c>
      <c r="H263" s="29" t="s">
        <v>821</v>
      </c>
      <c r="I263" s="36" t="s">
        <v>1737</v>
      </c>
      <c r="J263" s="31"/>
    </row>
    <row r="264" spans="1:10" customFormat="1" ht="38.25" x14ac:dyDescent="0.25">
      <c r="A264" s="40">
        <v>9</v>
      </c>
      <c r="B264" s="40" t="s">
        <v>721</v>
      </c>
      <c r="C264" s="40">
        <v>70</v>
      </c>
      <c r="D264" s="41" t="s">
        <v>771</v>
      </c>
      <c r="E264" s="42" t="s">
        <v>822</v>
      </c>
      <c r="F264" s="41" t="s">
        <v>823</v>
      </c>
      <c r="G264" s="40" t="s">
        <v>824</v>
      </c>
      <c r="H264" s="29" t="s">
        <v>825</v>
      </c>
      <c r="I264" s="36" t="s">
        <v>1558</v>
      </c>
      <c r="J264" s="31"/>
    </row>
    <row r="265" spans="1:10" ht="51" x14ac:dyDescent="0.2">
      <c r="A265" s="40">
        <v>10</v>
      </c>
      <c r="B265" s="40" t="s">
        <v>721</v>
      </c>
      <c r="C265" s="40">
        <v>70</v>
      </c>
      <c r="D265" s="41" t="s">
        <v>771</v>
      </c>
      <c r="E265" s="42" t="s">
        <v>822</v>
      </c>
      <c r="F265" s="41" t="s">
        <v>826</v>
      </c>
      <c r="G265" s="40" t="s">
        <v>827</v>
      </c>
      <c r="H265" s="29" t="s">
        <v>828</v>
      </c>
      <c r="I265" s="36" t="s">
        <v>1522</v>
      </c>
      <c r="J265" s="31"/>
    </row>
    <row r="266" spans="1:10" customFormat="1" ht="51.75" x14ac:dyDescent="0.25">
      <c r="A266" s="40">
        <v>11</v>
      </c>
      <c r="B266" s="40" t="s">
        <v>721</v>
      </c>
      <c r="C266" s="40">
        <v>70</v>
      </c>
      <c r="D266" s="41" t="s">
        <v>771</v>
      </c>
      <c r="E266" s="42" t="s">
        <v>822</v>
      </c>
      <c r="F266" s="41" t="s">
        <v>826</v>
      </c>
      <c r="G266" s="40" t="s">
        <v>827</v>
      </c>
      <c r="H266" s="29" t="s">
        <v>829</v>
      </c>
      <c r="I266" s="36" t="s">
        <v>1559</v>
      </c>
      <c r="J266" s="31"/>
    </row>
    <row r="267" spans="1:10" customFormat="1" ht="51.75" x14ac:dyDescent="0.25">
      <c r="A267" s="40">
        <v>12</v>
      </c>
      <c r="B267" s="40" t="s">
        <v>721</v>
      </c>
      <c r="C267" s="40">
        <v>9</v>
      </c>
      <c r="D267" s="41" t="s">
        <v>771</v>
      </c>
      <c r="E267" s="42" t="s">
        <v>773</v>
      </c>
      <c r="F267" s="41" t="s">
        <v>830</v>
      </c>
      <c r="G267" s="40" t="s">
        <v>831</v>
      </c>
      <c r="H267" s="29" t="s">
        <v>829</v>
      </c>
      <c r="I267" s="36" t="s">
        <v>1559</v>
      </c>
      <c r="J267" s="31"/>
    </row>
    <row r="268" spans="1:10" customFormat="1" ht="26.25" x14ac:dyDescent="0.25">
      <c r="A268" s="46">
        <v>4</v>
      </c>
      <c r="B268" s="47" t="s">
        <v>1760</v>
      </c>
      <c r="C268" s="47">
        <v>21</v>
      </c>
      <c r="D268" s="48" t="s">
        <v>771</v>
      </c>
      <c r="E268" s="42" t="s">
        <v>773</v>
      </c>
      <c r="F268" s="41" t="s">
        <v>786</v>
      </c>
      <c r="G268" s="40" t="s">
        <v>15</v>
      </c>
      <c r="H268" s="29" t="s">
        <v>1761</v>
      </c>
      <c r="I268" s="29" t="s">
        <v>1806</v>
      </c>
      <c r="J268" s="31"/>
    </row>
    <row r="269" spans="1:10" ht="38.25" x14ac:dyDescent="0.2">
      <c r="A269" s="46">
        <v>5</v>
      </c>
      <c r="B269" s="47" t="s">
        <v>1760</v>
      </c>
      <c r="C269" s="47">
        <v>21</v>
      </c>
      <c r="D269" s="48" t="s">
        <v>771</v>
      </c>
      <c r="E269" s="42" t="s">
        <v>773</v>
      </c>
      <c r="F269" s="41" t="s">
        <v>786</v>
      </c>
      <c r="G269" s="40" t="s">
        <v>15</v>
      </c>
      <c r="H269" s="29" t="s">
        <v>1762</v>
      </c>
      <c r="I269" s="29" t="s">
        <v>1807</v>
      </c>
      <c r="J269" s="31"/>
    </row>
    <row r="270" spans="1:10" ht="76.5" x14ac:dyDescent="0.2">
      <c r="A270" s="46">
        <v>6</v>
      </c>
      <c r="B270" s="47" t="s">
        <v>1760</v>
      </c>
      <c r="C270" s="47">
        <v>25</v>
      </c>
      <c r="D270" s="48" t="s">
        <v>771</v>
      </c>
      <c r="E270" s="42" t="s">
        <v>799</v>
      </c>
      <c r="F270" s="41" t="s">
        <v>871</v>
      </c>
      <c r="G270" s="40" t="s">
        <v>15</v>
      </c>
      <c r="H270" s="29" t="s">
        <v>1763</v>
      </c>
      <c r="I270" s="29" t="s">
        <v>1808</v>
      </c>
      <c r="J270" s="31"/>
    </row>
    <row r="271" spans="1:10" customFormat="1" ht="51" x14ac:dyDescent="0.25">
      <c r="A271" s="46">
        <v>7</v>
      </c>
      <c r="B271" s="47" t="s">
        <v>1760</v>
      </c>
      <c r="C271" s="47">
        <v>25</v>
      </c>
      <c r="D271" s="48" t="s">
        <v>771</v>
      </c>
      <c r="E271" s="42" t="s">
        <v>799</v>
      </c>
      <c r="F271" s="41" t="s">
        <v>871</v>
      </c>
      <c r="G271" s="40" t="s">
        <v>15</v>
      </c>
      <c r="H271" s="29" t="s">
        <v>1764</v>
      </c>
      <c r="I271" s="29" t="s">
        <v>1825</v>
      </c>
      <c r="J271" s="31"/>
    </row>
    <row r="272" spans="1:10" ht="51" x14ac:dyDescent="0.2">
      <c r="A272" s="46">
        <v>8</v>
      </c>
      <c r="B272" s="47" t="s">
        <v>1760</v>
      </c>
      <c r="C272" s="47">
        <v>26</v>
      </c>
      <c r="D272" s="48" t="s">
        <v>771</v>
      </c>
      <c r="E272" s="42" t="s">
        <v>799</v>
      </c>
      <c r="F272" s="41" t="s">
        <v>1175</v>
      </c>
      <c r="G272" s="40" t="s">
        <v>15</v>
      </c>
      <c r="H272" s="29" t="s">
        <v>1765</v>
      </c>
      <c r="I272" s="29" t="s">
        <v>1826</v>
      </c>
      <c r="J272" s="31"/>
    </row>
    <row r="273" spans="1:10" customFormat="1" ht="77.25" x14ac:dyDescent="0.25">
      <c r="A273" s="46">
        <v>9</v>
      </c>
      <c r="B273" s="47" t="s">
        <v>1760</v>
      </c>
      <c r="C273" s="47">
        <v>43</v>
      </c>
      <c r="D273" s="48" t="s">
        <v>771</v>
      </c>
      <c r="E273" s="42" t="s">
        <v>141</v>
      </c>
      <c r="F273" s="41" t="s">
        <v>232</v>
      </c>
      <c r="G273" s="40" t="s">
        <v>15</v>
      </c>
      <c r="H273" s="29" t="s">
        <v>1766</v>
      </c>
      <c r="I273" s="29" t="s">
        <v>1809</v>
      </c>
      <c r="J273" s="31"/>
    </row>
    <row r="274" spans="1:10" customFormat="1" ht="128.25" x14ac:dyDescent="0.25">
      <c r="A274" s="40">
        <v>1</v>
      </c>
      <c r="B274" s="40" t="s">
        <v>727</v>
      </c>
      <c r="C274" s="40">
        <v>4</v>
      </c>
      <c r="D274" s="41" t="s">
        <v>771</v>
      </c>
      <c r="E274" s="42" t="s">
        <v>24</v>
      </c>
      <c r="F274" s="41" t="s">
        <v>14</v>
      </c>
      <c r="G274" s="40" t="s">
        <v>15</v>
      </c>
      <c r="H274" s="29" t="s">
        <v>772</v>
      </c>
      <c r="I274" s="36" t="s">
        <v>1483</v>
      </c>
      <c r="J274" s="31"/>
    </row>
    <row r="275" spans="1:10" customFormat="1" ht="115.5" x14ac:dyDescent="0.25">
      <c r="A275" s="40">
        <v>2</v>
      </c>
      <c r="B275" s="40" t="s">
        <v>727</v>
      </c>
      <c r="C275" s="40">
        <v>21</v>
      </c>
      <c r="D275" s="41" t="s">
        <v>771</v>
      </c>
      <c r="E275" s="42" t="s">
        <v>773</v>
      </c>
      <c r="F275" s="41" t="s">
        <v>786</v>
      </c>
      <c r="G275" s="40" t="s">
        <v>787</v>
      </c>
      <c r="H275" s="29" t="s">
        <v>788</v>
      </c>
      <c r="I275" s="36" t="s">
        <v>1549</v>
      </c>
      <c r="J275" s="31"/>
    </row>
    <row r="276" spans="1:10" customFormat="1" ht="77.25" x14ac:dyDescent="0.25">
      <c r="A276" s="40">
        <v>3</v>
      </c>
      <c r="B276" s="40" t="s">
        <v>727</v>
      </c>
      <c r="C276" s="40">
        <v>61</v>
      </c>
      <c r="D276" s="41" t="s">
        <v>771</v>
      </c>
      <c r="E276" s="42" t="s">
        <v>789</v>
      </c>
      <c r="F276" s="41" t="s">
        <v>790</v>
      </c>
      <c r="G276" s="40" t="s">
        <v>602</v>
      </c>
      <c r="H276" s="29" t="s">
        <v>791</v>
      </c>
      <c r="I276" s="36" t="s">
        <v>1550</v>
      </c>
      <c r="J276" s="31"/>
    </row>
    <row r="277" spans="1:10" customFormat="1" ht="51.75" x14ac:dyDescent="0.25">
      <c r="A277" s="40">
        <v>1</v>
      </c>
      <c r="B277" s="40" t="s">
        <v>748</v>
      </c>
      <c r="C277" s="40">
        <v>4</v>
      </c>
      <c r="D277" s="41" t="s">
        <v>771</v>
      </c>
      <c r="E277" s="42" t="s">
        <v>24</v>
      </c>
      <c r="F277" s="41" t="s">
        <v>51</v>
      </c>
      <c r="G277" s="40" t="s">
        <v>815</v>
      </c>
      <c r="H277" s="29" t="s">
        <v>1274</v>
      </c>
      <c r="I277" s="36" t="s">
        <v>1551</v>
      </c>
      <c r="J277" s="31"/>
    </row>
    <row r="278" spans="1:10" ht="51" x14ac:dyDescent="0.2">
      <c r="A278" s="40">
        <v>2</v>
      </c>
      <c r="B278" s="40" t="s">
        <v>748</v>
      </c>
      <c r="C278" s="40">
        <v>6</v>
      </c>
      <c r="D278" s="41" t="s">
        <v>771</v>
      </c>
      <c r="E278" s="42" t="s">
        <v>773</v>
      </c>
      <c r="F278" s="41" t="s">
        <v>14</v>
      </c>
      <c r="G278" s="40" t="s">
        <v>15</v>
      </c>
      <c r="H278" s="29" t="s">
        <v>1275</v>
      </c>
      <c r="I278" s="36" t="s">
        <v>1478</v>
      </c>
      <c r="J278" s="31"/>
    </row>
    <row r="279" spans="1:10" customFormat="1" ht="51" x14ac:dyDescent="0.25">
      <c r="A279" s="40">
        <v>3</v>
      </c>
      <c r="B279" s="40" t="s">
        <v>748</v>
      </c>
      <c r="C279" s="40">
        <v>8</v>
      </c>
      <c r="D279" s="41" t="s">
        <v>771</v>
      </c>
      <c r="E279" s="42" t="s">
        <v>773</v>
      </c>
      <c r="F279" s="41" t="s">
        <v>859</v>
      </c>
      <c r="G279" s="40" t="s">
        <v>860</v>
      </c>
      <c r="H279" s="29" t="s">
        <v>1276</v>
      </c>
      <c r="I279" s="36" t="s">
        <v>1484</v>
      </c>
      <c r="J279" s="31"/>
    </row>
    <row r="280" spans="1:10" customFormat="1" ht="51.75" x14ac:dyDescent="0.25">
      <c r="A280" s="40">
        <v>4</v>
      </c>
      <c r="B280" s="40" t="s">
        <v>748</v>
      </c>
      <c r="C280" s="40">
        <v>9</v>
      </c>
      <c r="D280" s="41" t="s">
        <v>771</v>
      </c>
      <c r="E280" s="42" t="s">
        <v>773</v>
      </c>
      <c r="F280" s="41" t="s">
        <v>924</v>
      </c>
      <c r="G280" s="40" t="s">
        <v>805</v>
      </c>
      <c r="H280" s="29" t="s">
        <v>1277</v>
      </c>
      <c r="I280" s="36" t="s">
        <v>1560</v>
      </c>
      <c r="J280" s="31"/>
    </row>
    <row r="281" spans="1:10" customFormat="1" ht="51" x14ac:dyDescent="0.25">
      <c r="A281" s="40">
        <v>5</v>
      </c>
      <c r="B281" s="40" t="s">
        <v>748</v>
      </c>
      <c r="C281" s="40">
        <v>10</v>
      </c>
      <c r="D281" s="41" t="s">
        <v>771</v>
      </c>
      <c r="E281" s="42" t="s">
        <v>773</v>
      </c>
      <c r="F281" s="41" t="s">
        <v>1126</v>
      </c>
      <c r="G281" s="40" t="s">
        <v>1127</v>
      </c>
      <c r="H281" s="29" t="s">
        <v>1278</v>
      </c>
      <c r="I281" s="36" t="s">
        <v>1484</v>
      </c>
      <c r="J281" s="31"/>
    </row>
    <row r="282" spans="1:10" customFormat="1" ht="51" x14ac:dyDescent="0.25">
      <c r="A282" s="40">
        <v>6</v>
      </c>
      <c r="B282" s="40" t="s">
        <v>748</v>
      </c>
      <c r="C282" s="40">
        <v>12</v>
      </c>
      <c r="D282" s="41" t="s">
        <v>771</v>
      </c>
      <c r="E282" s="42" t="s">
        <v>773</v>
      </c>
      <c r="F282" s="41" t="s">
        <v>929</v>
      </c>
      <c r="G282" s="40" t="s">
        <v>930</v>
      </c>
      <c r="H282" s="29" t="s">
        <v>1279</v>
      </c>
      <c r="I282" s="36" t="s">
        <v>1596</v>
      </c>
      <c r="J282" s="31"/>
    </row>
    <row r="283" spans="1:10" customFormat="1" ht="51" x14ac:dyDescent="0.25">
      <c r="A283" s="40">
        <v>7</v>
      </c>
      <c r="B283" s="40" t="s">
        <v>748</v>
      </c>
      <c r="C283" s="40">
        <v>16</v>
      </c>
      <c r="D283" s="41" t="s">
        <v>771</v>
      </c>
      <c r="E283" s="42" t="s">
        <v>773</v>
      </c>
      <c r="F283" s="41" t="s">
        <v>864</v>
      </c>
      <c r="G283" s="40" t="s">
        <v>865</v>
      </c>
      <c r="H283" s="29" t="s">
        <v>1280</v>
      </c>
      <c r="I283" s="36" t="s">
        <v>1577</v>
      </c>
      <c r="J283" s="31"/>
    </row>
    <row r="284" spans="1:10" customFormat="1" ht="51.75" x14ac:dyDescent="0.25">
      <c r="A284" s="40">
        <v>8</v>
      </c>
      <c r="B284" s="40" t="s">
        <v>748</v>
      </c>
      <c r="C284" s="40">
        <v>32</v>
      </c>
      <c r="D284" s="41" t="s">
        <v>771</v>
      </c>
      <c r="E284" s="42" t="s">
        <v>798</v>
      </c>
      <c r="F284" s="41" t="s">
        <v>14</v>
      </c>
      <c r="G284" s="40" t="s">
        <v>15</v>
      </c>
      <c r="H284" s="29" t="s">
        <v>1281</v>
      </c>
      <c r="I284" s="36" t="s">
        <v>1560</v>
      </c>
      <c r="J284" s="31"/>
    </row>
    <row r="285" spans="1:10" customFormat="1" ht="51" x14ac:dyDescent="0.25">
      <c r="A285" s="40">
        <v>9</v>
      </c>
      <c r="B285" s="40" t="s">
        <v>748</v>
      </c>
      <c r="C285" s="40">
        <v>58</v>
      </c>
      <c r="D285" s="41" t="s">
        <v>771</v>
      </c>
      <c r="E285" s="42" t="s">
        <v>841</v>
      </c>
      <c r="F285" s="41" t="s">
        <v>14</v>
      </c>
      <c r="G285" s="40" t="s">
        <v>15</v>
      </c>
      <c r="H285" s="29" t="s">
        <v>1282</v>
      </c>
      <c r="I285" s="36" t="s">
        <v>1750</v>
      </c>
      <c r="J285" s="31"/>
    </row>
    <row r="286" spans="1:10" customFormat="1" ht="77.25" x14ac:dyDescent="0.25">
      <c r="A286" s="40">
        <v>10</v>
      </c>
      <c r="B286" s="40" t="s">
        <v>748</v>
      </c>
      <c r="C286" s="40">
        <v>61</v>
      </c>
      <c r="D286" s="41" t="s">
        <v>771</v>
      </c>
      <c r="E286" s="42" t="s">
        <v>789</v>
      </c>
      <c r="F286" s="41" t="s">
        <v>790</v>
      </c>
      <c r="G286" s="40" t="s">
        <v>602</v>
      </c>
      <c r="H286" s="29" t="s">
        <v>1283</v>
      </c>
      <c r="I286" s="36" t="s">
        <v>1550</v>
      </c>
      <c r="J286" s="31"/>
    </row>
    <row r="287" spans="1:10" customFormat="1" ht="77.25" x14ac:dyDescent="0.25">
      <c r="A287" s="40">
        <v>11</v>
      </c>
      <c r="B287" s="40" t="s">
        <v>748</v>
      </c>
      <c r="C287" s="40">
        <v>4</v>
      </c>
      <c r="D287" s="41" t="s">
        <v>771</v>
      </c>
      <c r="E287" s="42" t="s">
        <v>24</v>
      </c>
      <c r="F287" s="41" t="s">
        <v>14</v>
      </c>
      <c r="G287" s="40" t="s">
        <v>15</v>
      </c>
      <c r="H287" s="29" t="s">
        <v>744</v>
      </c>
      <c r="I287" s="36" t="s">
        <v>1555</v>
      </c>
      <c r="J287" s="31"/>
    </row>
    <row r="288" spans="1:10" customFormat="1" ht="51.75" x14ac:dyDescent="0.25">
      <c r="A288" s="40">
        <v>12</v>
      </c>
      <c r="B288" s="40" t="s">
        <v>748</v>
      </c>
      <c r="C288" s="40">
        <v>4</v>
      </c>
      <c r="D288" s="41" t="s">
        <v>771</v>
      </c>
      <c r="E288" s="42" t="s">
        <v>24</v>
      </c>
      <c r="F288" s="41" t="s">
        <v>14</v>
      </c>
      <c r="G288" s="40" t="s">
        <v>15</v>
      </c>
      <c r="H288" s="29" t="s">
        <v>743</v>
      </c>
      <c r="I288" s="36" t="s">
        <v>1655</v>
      </c>
      <c r="J288" s="31"/>
    </row>
    <row r="289" spans="1:10" customFormat="1" ht="51.75" x14ac:dyDescent="0.25">
      <c r="A289" s="40">
        <v>13</v>
      </c>
      <c r="B289" s="40" t="s">
        <v>748</v>
      </c>
      <c r="C289" s="40">
        <v>4</v>
      </c>
      <c r="D289" s="41" t="s">
        <v>771</v>
      </c>
      <c r="E289" s="42" t="s">
        <v>24</v>
      </c>
      <c r="F289" s="41" t="s">
        <v>14</v>
      </c>
      <c r="G289" s="40" t="s">
        <v>15</v>
      </c>
      <c r="H289" s="29" t="s">
        <v>745</v>
      </c>
      <c r="I289" s="36" t="s">
        <v>1551</v>
      </c>
      <c r="J289" s="31"/>
    </row>
    <row r="290" spans="1:10" customFormat="1" ht="51.75" x14ac:dyDescent="0.25">
      <c r="A290" s="40">
        <v>1</v>
      </c>
      <c r="B290" s="40" t="s">
        <v>733</v>
      </c>
      <c r="C290" s="40">
        <v>60</v>
      </c>
      <c r="D290" s="41" t="s">
        <v>771</v>
      </c>
      <c r="E290" s="42" t="s">
        <v>789</v>
      </c>
      <c r="F290" s="41" t="s">
        <v>14</v>
      </c>
      <c r="G290" s="40" t="s">
        <v>15</v>
      </c>
      <c r="H290" s="29" t="s">
        <v>716</v>
      </c>
      <c r="I290" s="36" t="s">
        <v>1552</v>
      </c>
      <c r="J290" s="31"/>
    </row>
    <row r="291" spans="1:10" customFormat="1" ht="38.25" x14ac:dyDescent="0.25">
      <c r="A291" s="40">
        <v>2</v>
      </c>
      <c r="B291" s="40" t="s">
        <v>733</v>
      </c>
      <c r="C291" s="40">
        <v>60</v>
      </c>
      <c r="D291" s="41" t="s">
        <v>771</v>
      </c>
      <c r="E291" s="42" t="s">
        <v>789</v>
      </c>
      <c r="F291" s="41" t="s">
        <v>14</v>
      </c>
      <c r="G291" s="40" t="s">
        <v>15</v>
      </c>
      <c r="H291" s="29" t="s">
        <v>717</v>
      </c>
      <c r="I291" s="36" t="s">
        <v>1640</v>
      </c>
      <c r="J291" s="31"/>
    </row>
    <row r="292" spans="1:10" customFormat="1" ht="77.25" x14ac:dyDescent="0.25">
      <c r="A292" s="40">
        <v>3</v>
      </c>
      <c r="B292" s="40" t="s">
        <v>733</v>
      </c>
      <c r="C292" s="40">
        <v>60</v>
      </c>
      <c r="D292" s="41" t="s">
        <v>771</v>
      </c>
      <c r="E292" s="42" t="s">
        <v>789</v>
      </c>
      <c r="F292" s="41" t="s">
        <v>14</v>
      </c>
      <c r="G292" s="40" t="s">
        <v>15</v>
      </c>
      <c r="H292" s="29" t="s">
        <v>794</v>
      </c>
      <c r="I292" s="36" t="s">
        <v>1553</v>
      </c>
      <c r="J292" s="31"/>
    </row>
    <row r="293" spans="1:10" customFormat="1" ht="51" x14ac:dyDescent="0.25">
      <c r="A293" s="40">
        <v>4</v>
      </c>
      <c r="B293" s="40" t="s">
        <v>733</v>
      </c>
      <c r="C293" s="40">
        <v>50</v>
      </c>
      <c r="D293" s="41" t="s">
        <v>771</v>
      </c>
      <c r="E293" s="42" t="s">
        <v>795</v>
      </c>
      <c r="F293" s="41" t="s">
        <v>14</v>
      </c>
      <c r="G293" s="40" t="s">
        <v>15</v>
      </c>
      <c r="H293" s="29" t="s">
        <v>796</v>
      </c>
      <c r="I293" s="36" t="s">
        <v>1672</v>
      </c>
      <c r="J293" s="31"/>
    </row>
    <row r="294" spans="1:10" customFormat="1" ht="51.75" x14ac:dyDescent="0.25">
      <c r="A294" s="40">
        <v>5</v>
      </c>
      <c r="B294" s="40" t="s">
        <v>733</v>
      </c>
      <c r="C294" s="40">
        <v>6</v>
      </c>
      <c r="D294" s="41" t="s">
        <v>771</v>
      </c>
      <c r="E294" s="42" t="s">
        <v>773</v>
      </c>
      <c r="F294" s="41" t="s">
        <v>14</v>
      </c>
      <c r="G294" s="40" t="s">
        <v>15</v>
      </c>
      <c r="H294" s="29" t="s">
        <v>797</v>
      </c>
      <c r="I294" s="36" t="s">
        <v>1659</v>
      </c>
      <c r="J294" s="31"/>
    </row>
    <row r="295" spans="1:10" customFormat="1" ht="77.25" x14ac:dyDescent="0.25">
      <c r="A295" s="40">
        <v>6</v>
      </c>
      <c r="B295" s="40" t="s">
        <v>733</v>
      </c>
      <c r="C295" s="40">
        <v>32</v>
      </c>
      <c r="D295" s="41" t="s">
        <v>771</v>
      </c>
      <c r="E295" s="42" t="s">
        <v>798</v>
      </c>
      <c r="F295" s="41" t="s">
        <v>14</v>
      </c>
      <c r="G295" s="40" t="s">
        <v>15</v>
      </c>
      <c r="H295" s="29" t="s">
        <v>718</v>
      </c>
      <c r="I295" s="36" t="s">
        <v>1667</v>
      </c>
      <c r="J295" s="31"/>
    </row>
    <row r="296" spans="1:10" customFormat="1" ht="51.75" x14ac:dyDescent="0.25">
      <c r="A296" s="40">
        <v>1</v>
      </c>
      <c r="B296" s="40" t="s">
        <v>728</v>
      </c>
      <c r="C296" s="40">
        <v>21</v>
      </c>
      <c r="D296" s="41" t="s">
        <v>771</v>
      </c>
      <c r="E296" s="42" t="s">
        <v>773</v>
      </c>
      <c r="F296" s="41" t="s">
        <v>786</v>
      </c>
      <c r="G296" s="40" t="s">
        <v>787</v>
      </c>
      <c r="H296" s="29" t="s">
        <v>1034</v>
      </c>
      <c r="I296" s="36" t="s">
        <v>1590</v>
      </c>
      <c r="J296" s="31"/>
    </row>
    <row r="297" spans="1:10" customFormat="1" ht="51.75" x14ac:dyDescent="0.25">
      <c r="A297" s="40">
        <v>2</v>
      </c>
      <c r="B297" s="40" t="s">
        <v>728</v>
      </c>
      <c r="C297" s="40">
        <v>39</v>
      </c>
      <c r="D297" s="41" t="s">
        <v>771</v>
      </c>
      <c r="E297" s="42" t="s">
        <v>876</v>
      </c>
      <c r="F297" s="41" t="s">
        <v>1035</v>
      </c>
      <c r="G297" s="40" t="s">
        <v>1036</v>
      </c>
      <c r="H297" s="29" t="s">
        <v>1037</v>
      </c>
      <c r="I297" s="36" t="s">
        <v>1729</v>
      </c>
      <c r="J297" s="31"/>
    </row>
    <row r="298" spans="1:10" customFormat="1" ht="51.75" x14ac:dyDescent="0.25">
      <c r="A298" s="40">
        <v>1</v>
      </c>
      <c r="B298" s="40" t="s">
        <v>1042</v>
      </c>
      <c r="C298" s="40">
        <v>60</v>
      </c>
      <c r="D298" s="41" t="s">
        <v>771</v>
      </c>
      <c r="E298" s="42" t="s">
        <v>789</v>
      </c>
      <c r="F298" s="41" t="s">
        <v>14</v>
      </c>
      <c r="G298" s="40" t="s">
        <v>15</v>
      </c>
      <c r="H298" s="29" t="s">
        <v>716</v>
      </c>
      <c r="I298" s="36" t="s">
        <v>1552</v>
      </c>
      <c r="J298" s="31"/>
    </row>
    <row r="299" spans="1:10" customFormat="1" ht="38.25" x14ac:dyDescent="0.25">
      <c r="A299" s="40">
        <v>2</v>
      </c>
      <c r="B299" s="40" t="s">
        <v>1042</v>
      </c>
      <c r="C299" s="40">
        <v>60</v>
      </c>
      <c r="D299" s="41" t="s">
        <v>771</v>
      </c>
      <c r="E299" s="42" t="s">
        <v>789</v>
      </c>
      <c r="F299" s="41" t="s">
        <v>14</v>
      </c>
      <c r="G299" s="40" t="s">
        <v>15</v>
      </c>
      <c r="H299" s="29" t="s">
        <v>717</v>
      </c>
      <c r="I299" s="36" t="s">
        <v>1640</v>
      </c>
      <c r="J299" s="31"/>
    </row>
    <row r="300" spans="1:10" customFormat="1" ht="77.25" x14ac:dyDescent="0.25">
      <c r="A300" s="40">
        <v>3</v>
      </c>
      <c r="B300" s="40" t="s">
        <v>1042</v>
      </c>
      <c r="C300" s="40">
        <v>60</v>
      </c>
      <c r="D300" s="41" t="s">
        <v>771</v>
      </c>
      <c r="E300" s="42" t="s">
        <v>789</v>
      </c>
      <c r="F300" s="41" t="s">
        <v>14</v>
      </c>
      <c r="G300" s="40" t="s">
        <v>15</v>
      </c>
      <c r="H300" s="29" t="s">
        <v>794</v>
      </c>
      <c r="I300" s="36" t="s">
        <v>1553</v>
      </c>
      <c r="J300" s="31"/>
    </row>
    <row r="301" spans="1:10" ht="51" x14ac:dyDescent="0.2">
      <c r="A301" s="40">
        <v>4</v>
      </c>
      <c r="B301" s="40" t="s">
        <v>1042</v>
      </c>
      <c r="C301" s="40">
        <v>50</v>
      </c>
      <c r="D301" s="41" t="s">
        <v>771</v>
      </c>
      <c r="E301" s="42" t="s">
        <v>795</v>
      </c>
      <c r="F301" s="41" t="s">
        <v>14</v>
      </c>
      <c r="G301" s="40" t="s">
        <v>15</v>
      </c>
      <c r="H301" s="29" t="s">
        <v>796</v>
      </c>
      <c r="I301" s="36" t="s">
        <v>1672</v>
      </c>
      <c r="J301" s="31"/>
    </row>
    <row r="302" spans="1:10" customFormat="1" ht="51.75" x14ac:dyDescent="0.25">
      <c r="A302" s="40">
        <v>5</v>
      </c>
      <c r="B302" s="40" t="s">
        <v>1042</v>
      </c>
      <c r="C302" s="40">
        <v>6</v>
      </c>
      <c r="D302" s="41" t="s">
        <v>771</v>
      </c>
      <c r="E302" s="42" t="s">
        <v>773</v>
      </c>
      <c r="F302" s="41" t="s">
        <v>14</v>
      </c>
      <c r="G302" s="40" t="s">
        <v>15</v>
      </c>
      <c r="H302" s="29" t="s">
        <v>797</v>
      </c>
      <c r="I302" s="36" t="s">
        <v>1659</v>
      </c>
      <c r="J302" s="31"/>
    </row>
    <row r="303" spans="1:10" customFormat="1" ht="77.25" x14ac:dyDescent="0.25">
      <c r="A303" s="40">
        <v>6</v>
      </c>
      <c r="B303" s="40" t="s">
        <v>1042</v>
      </c>
      <c r="C303" s="40">
        <v>32</v>
      </c>
      <c r="D303" s="41" t="s">
        <v>771</v>
      </c>
      <c r="E303" s="42" t="s">
        <v>798</v>
      </c>
      <c r="F303" s="41" t="s">
        <v>14</v>
      </c>
      <c r="G303" s="40" t="s">
        <v>15</v>
      </c>
      <c r="H303" s="29" t="s">
        <v>1043</v>
      </c>
      <c r="I303" s="36" t="s">
        <v>1667</v>
      </c>
      <c r="J303" s="31"/>
    </row>
    <row r="304" spans="1:10" customFormat="1" ht="39" x14ac:dyDescent="0.25">
      <c r="A304" s="40">
        <v>1</v>
      </c>
      <c r="B304" s="40" t="s">
        <v>732</v>
      </c>
      <c r="C304" s="40">
        <v>32</v>
      </c>
      <c r="D304" s="41" t="s">
        <v>771</v>
      </c>
      <c r="E304" s="42" t="s">
        <v>798</v>
      </c>
      <c r="F304" s="41" t="s">
        <v>14</v>
      </c>
      <c r="G304" s="40" t="s">
        <v>15</v>
      </c>
      <c r="H304" s="29" t="s">
        <v>1040</v>
      </c>
      <c r="I304" s="36" t="s">
        <v>1617</v>
      </c>
      <c r="J304" s="31"/>
    </row>
    <row r="305" spans="1:10" customFormat="1" ht="51.75" x14ac:dyDescent="0.25">
      <c r="A305" s="40">
        <v>2</v>
      </c>
      <c r="B305" s="40" t="s">
        <v>732</v>
      </c>
      <c r="C305" s="40">
        <v>36</v>
      </c>
      <c r="D305" s="41" t="s">
        <v>771</v>
      </c>
      <c r="E305" s="42" t="s">
        <v>798</v>
      </c>
      <c r="F305" s="41" t="s">
        <v>957</v>
      </c>
      <c r="G305" s="40" t="s">
        <v>958</v>
      </c>
      <c r="H305" s="29" t="s">
        <v>1041</v>
      </c>
      <c r="I305" s="36" t="s">
        <v>1616</v>
      </c>
      <c r="J305" s="31"/>
    </row>
    <row r="306" spans="1:10" customFormat="1" ht="38.25" x14ac:dyDescent="0.25">
      <c r="A306" s="40">
        <v>1</v>
      </c>
      <c r="B306" s="40" t="s">
        <v>729</v>
      </c>
      <c r="C306" s="40">
        <v>63</v>
      </c>
      <c r="D306" s="41" t="s">
        <v>771</v>
      </c>
      <c r="E306" s="42" t="s">
        <v>822</v>
      </c>
      <c r="F306" s="41" t="s">
        <v>858</v>
      </c>
      <c r="G306" s="40" t="s">
        <v>605</v>
      </c>
      <c r="H306" s="29" t="s">
        <v>1038</v>
      </c>
      <c r="I306" s="36" t="s">
        <v>1493</v>
      </c>
      <c r="J306" s="31"/>
    </row>
    <row r="307" spans="1:10" customFormat="1" ht="39" x14ac:dyDescent="0.25">
      <c r="A307" s="40">
        <v>2</v>
      </c>
      <c r="B307" s="40" t="s">
        <v>729</v>
      </c>
      <c r="C307" s="40">
        <v>68</v>
      </c>
      <c r="D307" s="41" t="s">
        <v>771</v>
      </c>
      <c r="E307" s="42" t="s">
        <v>822</v>
      </c>
      <c r="F307" s="41" t="s">
        <v>1019</v>
      </c>
      <c r="G307" s="40" t="s">
        <v>730</v>
      </c>
      <c r="H307" s="29" t="s">
        <v>731</v>
      </c>
      <c r="I307" s="36" t="s">
        <v>1522</v>
      </c>
      <c r="J307" s="31"/>
    </row>
    <row r="308" spans="1:10" customFormat="1" ht="39" x14ac:dyDescent="0.25">
      <c r="A308" s="40">
        <v>3</v>
      </c>
      <c r="B308" s="40" t="s">
        <v>729</v>
      </c>
      <c r="C308" s="40">
        <v>70</v>
      </c>
      <c r="D308" s="41" t="s">
        <v>771</v>
      </c>
      <c r="E308" s="42" t="s">
        <v>822</v>
      </c>
      <c r="F308" s="41" t="s">
        <v>826</v>
      </c>
      <c r="G308" s="40" t="s">
        <v>827</v>
      </c>
      <c r="H308" s="29" t="s">
        <v>1039</v>
      </c>
      <c r="I308" s="36" t="s">
        <v>1706</v>
      </c>
      <c r="J308" s="31"/>
    </row>
    <row r="309" spans="1:10" customFormat="1" ht="51.75" x14ac:dyDescent="0.25">
      <c r="A309" s="40">
        <v>4</v>
      </c>
      <c r="B309" s="40" t="s">
        <v>729</v>
      </c>
      <c r="C309" s="40">
        <v>60</v>
      </c>
      <c r="D309" s="41" t="s">
        <v>771</v>
      </c>
      <c r="E309" s="42" t="s">
        <v>789</v>
      </c>
      <c r="F309" s="41" t="s">
        <v>14</v>
      </c>
      <c r="G309" s="40" t="s">
        <v>15</v>
      </c>
      <c r="H309" s="29" t="s">
        <v>716</v>
      </c>
      <c r="I309" s="36" t="s">
        <v>1552</v>
      </c>
      <c r="J309" s="31"/>
    </row>
    <row r="310" spans="1:10" ht="38.25" x14ac:dyDescent="0.2">
      <c r="A310" s="40">
        <v>5</v>
      </c>
      <c r="B310" s="40" t="s">
        <v>729</v>
      </c>
      <c r="C310" s="40">
        <v>60</v>
      </c>
      <c r="D310" s="41" t="s">
        <v>771</v>
      </c>
      <c r="E310" s="42" t="s">
        <v>789</v>
      </c>
      <c r="F310" s="41" t="s">
        <v>14</v>
      </c>
      <c r="G310" s="40" t="s">
        <v>15</v>
      </c>
      <c r="H310" s="29" t="s">
        <v>717</v>
      </c>
      <c r="I310" s="36" t="s">
        <v>1640</v>
      </c>
      <c r="J310" s="31"/>
    </row>
    <row r="311" spans="1:10" customFormat="1" ht="77.25" x14ac:dyDescent="0.25">
      <c r="A311" s="40">
        <v>6</v>
      </c>
      <c r="B311" s="40" t="s">
        <v>729</v>
      </c>
      <c r="C311" s="40">
        <v>60</v>
      </c>
      <c r="D311" s="41" t="s">
        <v>771</v>
      </c>
      <c r="E311" s="42" t="s">
        <v>789</v>
      </c>
      <c r="F311" s="41" t="s">
        <v>14</v>
      </c>
      <c r="G311" s="40" t="s">
        <v>15</v>
      </c>
      <c r="H311" s="29" t="s">
        <v>794</v>
      </c>
      <c r="I311" s="36" t="s">
        <v>1553</v>
      </c>
      <c r="J311" s="31"/>
    </row>
    <row r="312" spans="1:10" ht="51" x14ac:dyDescent="0.2">
      <c r="A312" s="40">
        <v>7</v>
      </c>
      <c r="B312" s="40" t="s">
        <v>729</v>
      </c>
      <c r="C312" s="40">
        <v>50</v>
      </c>
      <c r="D312" s="41" t="s">
        <v>771</v>
      </c>
      <c r="E312" s="42" t="s">
        <v>795</v>
      </c>
      <c r="F312" s="41" t="s">
        <v>14</v>
      </c>
      <c r="G312" s="40" t="s">
        <v>15</v>
      </c>
      <c r="H312" s="29" t="s">
        <v>796</v>
      </c>
      <c r="I312" s="36" t="s">
        <v>1672</v>
      </c>
      <c r="J312" s="31"/>
    </row>
    <row r="313" spans="1:10" customFormat="1" ht="51.75" x14ac:dyDescent="0.25">
      <c r="A313" s="40">
        <v>8</v>
      </c>
      <c r="B313" s="40" t="s">
        <v>729</v>
      </c>
      <c r="C313" s="40">
        <v>6</v>
      </c>
      <c r="D313" s="41" t="s">
        <v>771</v>
      </c>
      <c r="E313" s="42" t="s">
        <v>773</v>
      </c>
      <c r="F313" s="41" t="s">
        <v>14</v>
      </c>
      <c r="G313" s="40" t="s">
        <v>15</v>
      </c>
      <c r="H313" s="29" t="s">
        <v>797</v>
      </c>
      <c r="I313" s="36" t="s">
        <v>1659</v>
      </c>
      <c r="J313" s="31"/>
    </row>
    <row r="314" spans="1:10" ht="76.5" x14ac:dyDescent="0.2">
      <c r="A314" s="40">
        <v>9</v>
      </c>
      <c r="B314" s="40" t="s">
        <v>729</v>
      </c>
      <c r="C314" s="40">
        <v>32</v>
      </c>
      <c r="D314" s="41" t="s">
        <v>771</v>
      </c>
      <c r="E314" s="42" t="s">
        <v>798</v>
      </c>
      <c r="F314" s="41" t="s">
        <v>14</v>
      </c>
      <c r="G314" s="40" t="s">
        <v>15</v>
      </c>
      <c r="H314" s="29" t="s">
        <v>718</v>
      </c>
      <c r="I314" s="36" t="s">
        <v>1667</v>
      </c>
      <c r="J314" s="31"/>
    </row>
    <row r="315" spans="1:10" customFormat="1" ht="77.25" x14ac:dyDescent="0.25">
      <c r="A315" s="40">
        <v>1</v>
      </c>
      <c r="B315" s="40" t="s">
        <v>734</v>
      </c>
      <c r="C315" s="40">
        <v>1</v>
      </c>
      <c r="D315" s="41" t="s">
        <v>771</v>
      </c>
      <c r="E315" s="42" t="s">
        <v>14</v>
      </c>
      <c r="F315" s="41" t="s">
        <v>14</v>
      </c>
      <c r="G315" s="40" t="s">
        <v>15</v>
      </c>
      <c r="H315" s="29" t="s">
        <v>1044</v>
      </c>
      <c r="I315" s="36" t="s">
        <v>1710</v>
      </c>
      <c r="J315" s="31"/>
    </row>
    <row r="316" spans="1:10" customFormat="1" ht="39" x14ac:dyDescent="0.25">
      <c r="A316" s="40">
        <v>2</v>
      </c>
      <c r="B316" s="40" t="s">
        <v>734</v>
      </c>
      <c r="C316" s="40">
        <v>61</v>
      </c>
      <c r="D316" s="41" t="s">
        <v>771</v>
      </c>
      <c r="E316" s="42" t="s">
        <v>789</v>
      </c>
      <c r="F316" s="41" t="s">
        <v>1045</v>
      </c>
      <c r="G316" s="40" t="s">
        <v>603</v>
      </c>
      <c r="H316" s="29" t="s">
        <v>1046</v>
      </c>
      <c r="I316" s="36" t="s">
        <v>1633</v>
      </c>
      <c r="J316" s="31"/>
    </row>
    <row r="317" spans="1:10" customFormat="1" ht="26.25" x14ac:dyDescent="0.25">
      <c r="A317" s="40">
        <v>3</v>
      </c>
      <c r="B317" s="40" t="s">
        <v>734</v>
      </c>
      <c r="C317" s="40">
        <v>1</v>
      </c>
      <c r="D317" s="41" t="s">
        <v>771</v>
      </c>
      <c r="E317" s="42" t="s">
        <v>14</v>
      </c>
      <c r="F317" s="41" t="s">
        <v>14</v>
      </c>
      <c r="G317" s="40" t="s">
        <v>15</v>
      </c>
      <c r="H317" s="29" t="s">
        <v>735</v>
      </c>
      <c r="I317" s="36" t="s">
        <v>1477</v>
      </c>
      <c r="J317" s="31"/>
    </row>
    <row r="318" spans="1:10" customFormat="1" ht="26.25" x14ac:dyDescent="0.25">
      <c r="A318" s="40">
        <v>4</v>
      </c>
      <c r="B318" s="40" t="s">
        <v>734</v>
      </c>
      <c r="C318" s="40">
        <v>1</v>
      </c>
      <c r="D318" s="41" t="s">
        <v>771</v>
      </c>
      <c r="E318" s="42" t="s">
        <v>14</v>
      </c>
      <c r="F318" s="41" t="s">
        <v>14</v>
      </c>
      <c r="G318" s="40" t="s">
        <v>15</v>
      </c>
      <c r="H318" s="29" t="s">
        <v>736</v>
      </c>
      <c r="I318" s="36" t="s">
        <v>1515</v>
      </c>
      <c r="J318" s="31"/>
    </row>
    <row r="319" spans="1:10" customFormat="1" ht="26.25" x14ac:dyDescent="0.25">
      <c r="A319" s="40">
        <v>5</v>
      </c>
      <c r="B319" s="40" t="s">
        <v>734</v>
      </c>
      <c r="C319" s="40">
        <v>42</v>
      </c>
      <c r="D319" s="41" t="s">
        <v>771</v>
      </c>
      <c r="E319" s="42" t="s">
        <v>141</v>
      </c>
      <c r="F319" s="41" t="s">
        <v>14</v>
      </c>
      <c r="G319" s="40" t="s">
        <v>15</v>
      </c>
      <c r="H319" s="29" t="s">
        <v>1047</v>
      </c>
      <c r="I319" s="36" t="s">
        <v>1721</v>
      </c>
      <c r="J319" s="31"/>
    </row>
    <row r="320" spans="1:10" ht="63.75" x14ac:dyDescent="0.2">
      <c r="A320" s="40">
        <v>6</v>
      </c>
      <c r="B320" s="40" t="s">
        <v>734</v>
      </c>
      <c r="C320" s="40">
        <v>1</v>
      </c>
      <c r="D320" s="41" t="s">
        <v>771</v>
      </c>
      <c r="E320" s="42" t="s">
        <v>14</v>
      </c>
      <c r="F320" s="41" t="s">
        <v>14</v>
      </c>
      <c r="G320" s="40" t="s">
        <v>15</v>
      </c>
      <c r="H320" s="29" t="s">
        <v>738</v>
      </c>
      <c r="I320" s="36" t="s">
        <v>1722</v>
      </c>
      <c r="J320" s="31"/>
    </row>
    <row r="321" spans="1:10" customFormat="1" ht="26.25" x14ac:dyDescent="0.25">
      <c r="A321" s="40">
        <v>7</v>
      </c>
      <c r="B321" s="40" t="s">
        <v>734</v>
      </c>
      <c r="C321" s="40">
        <v>1</v>
      </c>
      <c r="D321" s="41" t="s">
        <v>771</v>
      </c>
      <c r="E321" s="42" t="s">
        <v>14</v>
      </c>
      <c r="F321" s="41" t="s">
        <v>14</v>
      </c>
      <c r="G321" s="40" t="s">
        <v>15</v>
      </c>
      <c r="H321" s="29" t="s">
        <v>737</v>
      </c>
      <c r="I321" s="36" t="s">
        <v>1692</v>
      </c>
      <c r="J321" s="31"/>
    </row>
    <row r="322" spans="1:10" customFormat="1" ht="64.5" x14ac:dyDescent="0.25">
      <c r="A322" s="40">
        <v>8</v>
      </c>
      <c r="B322" s="40" t="s">
        <v>734</v>
      </c>
      <c r="C322" s="40">
        <v>1</v>
      </c>
      <c r="D322" s="41" t="s">
        <v>771</v>
      </c>
      <c r="E322" s="42" t="s">
        <v>14</v>
      </c>
      <c r="F322" s="41" t="s">
        <v>14</v>
      </c>
      <c r="G322" s="40" t="s">
        <v>15</v>
      </c>
      <c r="H322" s="29" t="s">
        <v>1048</v>
      </c>
      <c r="I322" s="36" t="s">
        <v>1650</v>
      </c>
      <c r="J322" s="31"/>
    </row>
    <row r="323" spans="1:10" customFormat="1" ht="77.25" x14ac:dyDescent="0.25">
      <c r="A323" s="40">
        <v>1</v>
      </c>
      <c r="B323" s="40" t="s">
        <v>739</v>
      </c>
      <c r="C323" s="40">
        <v>4</v>
      </c>
      <c r="D323" s="41" t="s">
        <v>771</v>
      </c>
      <c r="E323" s="42" t="s">
        <v>24</v>
      </c>
      <c r="F323" s="41" t="s">
        <v>14</v>
      </c>
      <c r="G323" s="40" t="s">
        <v>15</v>
      </c>
      <c r="H323" s="29" t="s">
        <v>1049</v>
      </c>
      <c r="I323" s="36" t="s">
        <v>1751</v>
      </c>
      <c r="J323" s="31"/>
    </row>
    <row r="324" spans="1:10" customFormat="1" ht="39" x14ac:dyDescent="0.25">
      <c r="A324" s="40">
        <v>2</v>
      </c>
      <c r="B324" s="40" t="s">
        <v>739</v>
      </c>
      <c r="C324" s="40">
        <v>4</v>
      </c>
      <c r="D324" s="41" t="s">
        <v>771</v>
      </c>
      <c r="E324" s="42" t="s">
        <v>24</v>
      </c>
      <c r="F324" s="41" t="s">
        <v>14</v>
      </c>
      <c r="G324" s="40" t="s">
        <v>15</v>
      </c>
      <c r="H324" s="29" t="s">
        <v>741</v>
      </c>
      <c r="I324" s="36" t="s">
        <v>1566</v>
      </c>
      <c r="J324" s="31"/>
    </row>
    <row r="325" spans="1:10" customFormat="1" ht="51.75" x14ac:dyDescent="0.25">
      <c r="A325" s="40">
        <v>3</v>
      </c>
      <c r="B325" s="40" t="s">
        <v>739</v>
      </c>
      <c r="C325" s="40">
        <v>5</v>
      </c>
      <c r="D325" s="41" t="s">
        <v>771</v>
      </c>
      <c r="E325" s="42" t="s">
        <v>24</v>
      </c>
      <c r="F325" s="41" t="s">
        <v>143</v>
      </c>
      <c r="G325" s="40" t="s">
        <v>919</v>
      </c>
      <c r="H325" s="29" t="s">
        <v>1050</v>
      </c>
      <c r="I325" s="36" t="s">
        <v>1565</v>
      </c>
      <c r="J325" s="31"/>
    </row>
    <row r="326" spans="1:10" customFormat="1" ht="39" x14ac:dyDescent="0.25">
      <c r="A326" s="40">
        <v>4</v>
      </c>
      <c r="B326" s="40" t="s">
        <v>739</v>
      </c>
      <c r="C326" s="40">
        <v>9</v>
      </c>
      <c r="D326" s="41" t="s">
        <v>771</v>
      </c>
      <c r="E326" s="42" t="s">
        <v>773</v>
      </c>
      <c r="F326" s="41" t="s">
        <v>830</v>
      </c>
      <c r="G326" s="40" t="s">
        <v>831</v>
      </c>
      <c r="H326" s="29" t="s">
        <v>1051</v>
      </c>
      <c r="I326" s="36" t="s">
        <v>1579</v>
      </c>
      <c r="J326" s="31"/>
    </row>
    <row r="327" spans="1:10" customFormat="1" ht="39" x14ac:dyDescent="0.25">
      <c r="A327" s="40">
        <v>5</v>
      </c>
      <c r="B327" s="40" t="s">
        <v>739</v>
      </c>
      <c r="C327" s="40">
        <v>11</v>
      </c>
      <c r="D327" s="41" t="s">
        <v>771</v>
      </c>
      <c r="E327" s="42" t="s">
        <v>773</v>
      </c>
      <c r="F327" s="41" t="s">
        <v>1052</v>
      </c>
      <c r="G327" s="40" t="s">
        <v>1053</v>
      </c>
      <c r="H327" s="29" t="s">
        <v>1054</v>
      </c>
      <c r="I327" s="36" t="s">
        <v>1544</v>
      </c>
      <c r="J327" s="31"/>
    </row>
    <row r="328" spans="1:10" customFormat="1" ht="39" x14ac:dyDescent="0.25">
      <c r="A328" s="40">
        <v>6</v>
      </c>
      <c r="B328" s="40" t="s">
        <v>739</v>
      </c>
      <c r="C328" s="40">
        <v>12</v>
      </c>
      <c r="D328" s="41" t="s">
        <v>771</v>
      </c>
      <c r="E328" s="42" t="s">
        <v>773</v>
      </c>
      <c r="F328" s="41" t="s">
        <v>929</v>
      </c>
      <c r="G328" s="40" t="s">
        <v>930</v>
      </c>
      <c r="H328" s="29" t="s">
        <v>1055</v>
      </c>
      <c r="I328" s="36" t="s">
        <v>1531</v>
      </c>
      <c r="J328" s="31"/>
    </row>
    <row r="329" spans="1:10" customFormat="1" ht="26.25" x14ac:dyDescent="0.25">
      <c r="A329" s="40">
        <v>7</v>
      </c>
      <c r="B329" s="40" t="s">
        <v>739</v>
      </c>
      <c r="C329" s="40">
        <v>12</v>
      </c>
      <c r="D329" s="41" t="s">
        <v>771</v>
      </c>
      <c r="E329" s="42" t="s">
        <v>773</v>
      </c>
      <c r="F329" s="41" t="s">
        <v>929</v>
      </c>
      <c r="G329" s="40" t="s">
        <v>930</v>
      </c>
      <c r="H329" s="29" t="s">
        <v>1056</v>
      </c>
      <c r="I329" s="36" t="s">
        <v>1597</v>
      </c>
      <c r="J329" s="31"/>
    </row>
    <row r="330" spans="1:10" customFormat="1" ht="64.5" x14ac:dyDescent="0.25">
      <c r="A330" s="40">
        <v>8</v>
      </c>
      <c r="B330" s="40" t="s">
        <v>739</v>
      </c>
      <c r="C330" s="40">
        <v>21</v>
      </c>
      <c r="D330" s="41" t="s">
        <v>771</v>
      </c>
      <c r="E330" s="42" t="s">
        <v>773</v>
      </c>
      <c r="F330" s="41" t="s">
        <v>786</v>
      </c>
      <c r="G330" s="40" t="s">
        <v>787</v>
      </c>
      <c r="H330" s="29" t="s">
        <v>1057</v>
      </c>
      <c r="I330" s="36" t="s">
        <v>1658</v>
      </c>
      <c r="J330" s="31"/>
    </row>
    <row r="331" spans="1:10" customFormat="1" ht="77.25" x14ac:dyDescent="0.25">
      <c r="A331" s="40">
        <v>9</v>
      </c>
      <c r="B331" s="40" t="s">
        <v>739</v>
      </c>
      <c r="C331" s="40">
        <v>26</v>
      </c>
      <c r="D331" s="41" t="s">
        <v>771</v>
      </c>
      <c r="E331" s="42" t="s">
        <v>799</v>
      </c>
      <c r="F331" s="41" t="s">
        <v>800</v>
      </c>
      <c r="G331" s="40" t="s">
        <v>801</v>
      </c>
      <c r="H331" s="29" t="s">
        <v>1058</v>
      </c>
      <c r="I331" s="36" t="s">
        <v>1664</v>
      </c>
      <c r="J331" s="31"/>
    </row>
    <row r="332" spans="1:10" customFormat="1" ht="26.25" x14ac:dyDescent="0.25">
      <c r="A332" s="40">
        <v>10</v>
      </c>
      <c r="B332" s="40" t="s">
        <v>739</v>
      </c>
      <c r="C332" s="40">
        <v>35</v>
      </c>
      <c r="D332" s="41" t="s">
        <v>771</v>
      </c>
      <c r="E332" s="42" t="s">
        <v>798</v>
      </c>
      <c r="F332" s="41" t="s">
        <v>819</v>
      </c>
      <c r="G332" s="40" t="s">
        <v>775</v>
      </c>
      <c r="H332" s="29" t="s">
        <v>1059</v>
      </c>
      <c r="I332" s="36" t="s">
        <v>1611</v>
      </c>
      <c r="J332" s="31"/>
    </row>
    <row r="333" spans="1:10" customFormat="1" ht="26.25" x14ac:dyDescent="0.25">
      <c r="A333" s="40">
        <v>11</v>
      </c>
      <c r="B333" s="40" t="s">
        <v>739</v>
      </c>
      <c r="C333" s="40">
        <v>37</v>
      </c>
      <c r="D333" s="41" t="s">
        <v>771</v>
      </c>
      <c r="E333" s="42" t="s">
        <v>876</v>
      </c>
      <c r="F333" s="41" t="s">
        <v>14</v>
      </c>
      <c r="G333" s="40" t="s">
        <v>15</v>
      </c>
      <c r="H333" s="29" t="s">
        <v>1060</v>
      </c>
      <c r="I333" s="36" t="s">
        <v>1627</v>
      </c>
      <c r="J333" s="31"/>
    </row>
    <row r="334" spans="1:10" customFormat="1" ht="39" x14ac:dyDescent="0.25">
      <c r="A334" s="40">
        <v>12</v>
      </c>
      <c r="B334" s="40" t="s">
        <v>739</v>
      </c>
      <c r="C334" s="40">
        <v>42</v>
      </c>
      <c r="D334" s="41" t="s">
        <v>771</v>
      </c>
      <c r="E334" s="42" t="s">
        <v>141</v>
      </c>
      <c r="F334" s="41" t="s">
        <v>14</v>
      </c>
      <c r="G334" s="40" t="s">
        <v>15</v>
      </c>
      <c r="H334" s="29" t="s">
        <v>1061</v>
      </c>
      <c r="I334" s="36" t="s">
        <v>1723</v>
      </c>
      <c r="J334" s="31"/>
    </row>
    <row r="335" spans="1:10" customFormat="1" ht="39" x14ac:dyDescent="0.25">
      <c r="A335" s="40">
        <v>13</v>
      </c>
      <c r="B335" s="40" t="s">
        <v>739</v>
      </c>
      <c r="C335" s="40">
        <v>42</v>
      </c>
      <c r="D335" s="41" t="s">
        <v>771</v>
      </c>
      <c r="E335" s="42" t="s">
        <v>141</v>
      </c>
      <c r="F335" s="41" t="s">
        <v>14</v>
      </c>
      <c r="G335" s="40" t="s">
        <v>15</v>
      </c>
      <c r="H335" s="29" t="s">
        <v>1062</v>
      </c>
      <c r="I335" s="36" t="s">
        <v>1668</v>
      </c>
      <c r="J335" s="31"/>
    </row>
    <row r="336" spans="1:10" customFormat="1" ht="39" x14ac:dyDescent="0.25">
      <c r="A336" s="40">
        <v>14</v>
      </c>
      <c r="B336" s="40" t="s">
        <v>739</v>
      </c>
      <c r="C336" s="40">
        <v>45</v>
      </c>
      <c r="D336" s="41" t="s">
        <v>771</v>
      </c>
      <c r="E336" s="42" t="s">
        <v>141</v>
      </c>
      <c r="F336" s="41" t="s">
        <v>324</v>
      </c>
      <c r="G336" s="40" t="s">
        <v>882</v>
      </c>
      <c r="H336" s="29" t="s">
        <v>1063</v>
      </c>
      <c r="I336" s="36" t="s">
        <v>1752</v>
      </c>
      <c r="J336" s="31"/>
    </row>
    <row r="337" spans="1:10" customFormat="1" ht="26.25" x14ac:dyDescent="0.25">
      <c r="A337" s="40">
        <v>15</v>
      </c>
      <c r="B337" s="40" t="s">
        <v>739</v>
      </c>
      <c r="C337" s="40">
        <v>46</v>
      </c>
      <c r="D337" s="41" t="s">
        <v>771</v>
      </c>
      <c r="E337" s="42" t="s">
        <v>141</v>
      </c>
      <c r="F337" s="41" t="s">
        <v>884</v>
      </c>
      <c r="G337" s="40" t="s">
        <v>885</v>
      </c>
      <c r="H337" s="29" t="s">
        <v>1064</v>
      </c>
      <c r="I337" s="36" t="s">
        <v>1591</v>
      </c>
      <c r="J337" s="31"/>
    </row>
    <row r="338" spans="1:10" customFormat="1" ht="39" x14ac:dyDescent="0.25">
      <c r="A338" s="40">
        <v>16</v>
      </c>
      <c r="B338" s="40" t="s">
        <v>739</v>
      </c>
      <c r="C338" s="40">
        <v>46</v>
      </c>
      <c r="D338" s="41" t="s">
        <v>771</v>
      </c>
      <c r="E338" s="42" t="s">
        <v>141</v>
      </c>
      <c r="F338" s="41" t="s">
        <v>884</v>
      </c>
      <c r="G338" s="40" t="s">
        <v>885</v>
      </c>
      <c r="H338" s="29" t="s">
        <v>1065</v>
      </c>
      <c r="I338" s="36" t="s">
        <v>1669</v>
      </c>
      <c r="J338" s="31"/>
    </row>
    <row r="339" spans="1:10" customFormat="1" ht="51.75" x14ac:dyDescent="0.25">
      <c r="A339" s="40">
        <v>17</v>
      </c>
      <c r="B339" s="40" t="s">
        <v>739</v>
      </c>
      <c r="C339" s="40">
        <v>47</v>
      </c>
      <c r="D339" s="41" t="s">
        <v>771</v>
      </c>
      <c r="E339" s="42" t="s">
        <v>141</v>
      </c>
      <c r="F339" s="41" t="s">
        <v>1066</v>
      </c>
      <c r="G339" s="40" t="s">
        <v>1067</v>
      </c>
      <c r="H339" s="29" t="s">
        <v>1068</v>
      </c>
      <c r="I339" s="36" t="s">
        <v>1498</v>
      </c>
      <c r="J339" s="31"/>
    </row>
    <row r="340" spans="1:10" ht="51" x14ac:dyDescent="0.2">
      <c r="A340" s="40">
        <v>18</v>
      </c>
      <c r="B340" s="40" t="s">
        <v>739</v>
      </c>
      <c r="C340" s="40">
        <v>50</v>
      </c>
      <c r="D340" s="41" t="s">
        <v>771</v>
      </c>
      <c r="E340" s="42" t="s">
        <v>795</v>
      </c>
      <c r="F340" s="41" t="s">
        <v>14</v>
      </c>
      <c r="G340" s="40" t="s">
        <v>15</v>
      </c>
      <c r="H340" s="29" t="s">
        <v>1069</v>
      </c>
      <c r="I340" s="36" t="s">
        <v>1673</v>
      </c>
      <c r="J340" s="31"/>
    </row>
    <row r="341" spans="1:10" customFormat="1" ht="64.5" x14ac:dyDescent="0.25">
      <c r="A341" s="40">
        <v>19</v>
      </c>
      <c r="B341" s="40" t="s">
        <v>739</v>
      </c>
      <c r="C341" s="40">
        <v>50</v>
      </c>
      <c r="D341" s="41" t="s">
        <v>771</v>
      </c>
      <c r="E341" s="42" t="s">
        <v>795</v>
      </c>
      <c r="F341" s="41" t="s">
        <v>14</v>
      </c>
      <c r="G341" s="40" t="s">
        <v>15</v>
      </c>
      <c r="H341" s="29" t="s">
        <v>1070</v>
      </c>
      <c r="I341" s="36" t="s">
        <v>1516</v>
      </c>
      <c r="J341" s="31"/>
    </row>
    <row r="342" spans="1:10" customFormat="1" ht="51" x14ac:dyDescent="0.25">
      <c r="A342" s="40">
        <v>20</v>
      </c>
      <c r="B342" s="40" t="s">
        <v>739</v>
      </c>
      <c r="C342" s="40">
        <v>50</v>
      </c>
      <c r="D342" s="41" t="s">
        <v>771</v>
      </c>
      <c r="E342" s="42" t="s">
        <v>795</v>
      </c>
      <c r="F342" s="41" t="s">
        <v>14</v>
      </c>
      <c r="G342" s="40" t="s">
        <v>15</v>
      </c>
      <c r="H342" s="29" t="s">
        <v>1071</v>
      </c>
      <c r="I342" s="36" t="s">
        <v>1444</v>
      </c>
      <c r="J342" s="31"/>
    </row>
    <row r="343" spans="1:10" customFormat="1" ht="51" x14ac:dyDescent="0.25">
      <c r="A343" s="40">
        <v>21</v>
      </c>
      <c r="B343" s="40" t="s">
        <v>739</v>
      </c>
      <c r="C343" s="40">
        <v>50</v>
      </c>
      <c r="D343" s="41" t="s">
        <v>771</v>
      </c>
      <c r="E343" s="42" t="s">
        <v>795</v>
      </c>
      <c r="F343" s="41" t="s">
        <v>14</v>
      </c>
      <c r="G343" s="40" t="s">
        <v>15</v>
      </c>
      <c r="H343" s="29" t="s">
        <v>1072</v>
      </c>
      <c r="I343" s="36" t="s">
        <v>1515</v>
      </c>
      <c r="J343" s="31"/>
    </row>
    <row r="344" spans="1:10" customFormat="1" ht="64.5" x14ac:dyDescent="0.25">
      <c r="A344" s="40">
        <v>22</v>
      </c>
      <c r="B344" s="40" t="s">
        <v>739</v>
      </c>
      <c r="C344" s="40">
        <v>57</v>
      </c>
      <c r="D344" s="41" t="s">
        <v>771</v>
      </c>
      <c r="E344" s="42" t="s">
        <v>838</v>
      </c>
      <c r="F344" s="41" t="s">
        <v>14</v>
      </c>
      <c r="G344" s="40" t="s">
        <v>15</v>
      </c>
      <c r="H344" s="29" t="s">
        <v>1073</v>
      </c>
      <c r="I344" s="36" t="s">
        <v>1562</v>
      </c>
      <c r="J344" s="31"/>
    </row>
    <row r="345" spans="1:10" customFormat="1" ht="26.25" x14ac:dyDescent="0.25">
      <c r="A345" s="40">
        <v>23</v>
      </c>
      <c r="B345" s="40" t="s">
        <v>739</v>
      </c>
      <c r="C345" s="40">
        <v>57</v>
      </c>
      <c r="D345" s="41" t="s">
        <v>771</v>
      </c>
      <c r="E345" s="42" t="s">
        <v>838</v>
      </c>
      <c r="F345" s="41" t="s">
        <v>14</v>
      </c>
      <c r="G345" s="40" t="s">
        <v>15</v>
      </c>
      <c r="H345" s="29" t="s">
        <v>740</v>
      </c>
      <c r="I345" s="36" t="s">
        <v>1611</v>
      </c>
      <c r="J345" s="31"/>
    </row>
    <row r="346" spans="1:10" customFormat="1" ht="38.25" x14ac:dyDescent="0.25">
      <c r="A346" s="40">
        <v>24</v>
      </c>
      <c r="B346" s="40" t="s">
        <v>739</v>
      </c>
      <c r="C346" s="40">
        <v>60</v>
      </c>
      <c r="D346" s="41" t="s">
        <v>771</v>
      </c>
      <c r="E346" s="42" t="s">
        <v>789</v>
      </c>
      <c r="F346" s="41" t="s">
        <v>14</v>
      </c>
      <c r="G346" s="40" t="s">
        <v>15</v>
      </c>
      <c r="H346" s="29" t="s">
        <v>1074</v>
      </c>
      <c r="I346" s="36" t="s">
        <v>1517</v>
      </c>
      <c r="J346" s="31"/>
    </row>
    <row r="347" spans="1:10" customFormat="1" ht="38.25" x14ac:dyDescent="0.25">
      <c r="A347" s="40">
        <v>25</v>
      </c>
      <c r="B347" s="40" t="s">
        <v>739</v>
      </c>
      <c r="C347" s="40">
        <v>62</v>
      </c>
      <c r="D347" s="41" t="s">
        <v>771</v>
      </c>
      <c r="E347" s="42" t="s">
        <v>822</v>
      </c>
      <c r="F347" s="41" t="s">
        <v>855</v>
      </c>
      <c r="G347" s="40" t="s">
        <v>856</v>
      </c>
      <c r="H347" s="29" t="s">
        <v>1075</v>
      </c>
      <c r="I347" s="36" t="s">
        <v>1489</v>
      </c>
      <c r="J347" s="31"/>
    </row>
    <row r="348" spans="1:10" customFormat="1" ht="77.25" x14ac:dyDescent="0.25">
      <c r="A348" s="40">
        <v>1</v>
      </c>
      <c r="B348" s="40" t="s">
        <v>42</v>
      </c>
      <c r="C348" s="40">
        <v>4</v>
      </c>
      <c r="D348" s="41" t="s">
        <v>771</v>
      </c>
      <c r="E348" s="42" t="s">
        <v>24</v>
      </c>
      <c r="F348" s="41" t="s">
        <v>14</v>
      </c>
      <c r="G348" s="40" t="s">
        <v>15</v>
      </c>
      <c r="H348" s="29" t="s">
        <v>1767</v>
      </c>
      <c r="I348" s="29" t="s">
        <v>1827</v>
      </c>
      <c r="J348" s="31"/>
    </row>
    <row r="349" spans="1:10" ht="63.75" x14ac:dyDescent="0.2">
      <c r="A349" s="40">
        <v>2</v>
      </c>
      <c r="B349" s="40" t="s">
        <v>42</v>
      </c>
      <c r="C349" s="40">
        <v>4</v>
      </c>
      <c r="D349" s="41" t="s">
        <v>771</v>
      </c>
      <c r="E349" s="42" t="s">
        <v>24</v>
      </c>
      <c r="F349" s="41" t="s">
        <v>14</v>
      </c>
      <c r="G349" s="40" t="s">
        <v>15</v>
      </c>
      <c r="H349" s="29" t="s">
        <v>1768</v>
      </c>
      <c r="I349" s="29" t="s">
        <v>1810</v>
      </c>
      <c r="J349" s="31"/>
    </row>
    <row r="350" spans="1:10" customFormat="1" ht="90" x14ac:dyDescent="0.25">
      <c r="A350" s="40">
        <v>3</v>
      </c>
      <c r="B350" s="40" t="s">
        <v>42</v>
      </c>
      <c r="C350" s="40">
        <v>10</v>
      </c>
      <c r="D350" s="41" t="s">
        <v>771</v>
      </c>
      <c r="E350" s="42" t="s">
        <v>773</v>
      </c>
      <c r="F350" s="41" t="s">
        <v>774</v>
      </c>
      <c r="G350" s="40" t="s">
        <v>15</v>
      </c>
      <c r="H350" s="29" t="s">
        <v>1769</v>
      </c>
      <c r="I350" s="29" t="s">
        <v>1811</v>
      </c>
      <c r="J350" s="31"/>
    </row>
    <row r="351" spans="1:10" customFormat="1" ht="39" x14ac:dyDescent="0.25">
      <c r="A351" s="40">
        <v>4</v>
      </c>
      <c r="B351" s="40" t="s">
        <v>42</v>
      </c>
      <c r="C351" s="40">
        <v>11</v>
      </c>
      <c r="D351" s="41" t="s">
        <v>771</v>
      </c>
      <c r="E351" s="42" t="s">
        <v>773</v>
      </c>
      <c r="F351" s="41" t="s">
        <v>777</v>
      </c>
      <c r="G351" s="40" t="s">
        <v>15</v>
      </c>
      <c r="H351" s="29" t="s">
        <v>1770</v>
      </c>
      <c r="I351" s="29" t="s">
        <v>1812</v>
      </c>
      <c r="J351" s="31"/>
    </row>
    <row r="352" spans="1:10" customFormat="1" ht="90" x14ac:dyDescent="0.25">
      <c r="A352" s="40">
        <v>5</v>
      </c>
      <c r="B352" s="40" t="s">
        <v>42</v>
      </c>
      <c r="C352" s="40">
        <v>15</v>
      </c>
      <c r="D352" s="41" t="s">
        <v>771</v>
      </c>
      <c r="E352" s="42" t="s">
        <v>773</v>
      </c>
      <c r="F352" s="41" t="s">
        <v>1083</v>
      </c>
      <c r="G352" s="40" t="s">
        <v>15</v>
      </c>
      <c r="H352" s="29" t="s">
        <v>1771</v>
      </c>
      <c r="I352" s="29" t="s">
        <v>1813</v>
      </c>
      <c r="J352" s="31"/>
    </row>
    <row r="353" spans="1:10" customFormat="1" ht="25.5" x14ac:dyDescent="0.25">
      <c r="A353" s="40">
        <v>6</v>
      </c>
      <c r="B353" s="40" t="s">
        <v>42</v>
      </c>
      <c r="C353" s="40">
        <v>15</v>
      </c>
      <c r="D353" s="41" t="s">
        <v>771</v>
      </c>
      <c r="E353" s="42" t="s">
        <v>773</v>
      </c>
      <c r="F353" s="41" t="s">
        <v>835</v>
      </c>
      <c r="G353" s="40" t="s">
        <v>15</v>
      </c>
      <c r="H353" s="29" t="s">
        <v>1772</v>
      </c>
      <c r="I353" s="29" t="s">
        <v>1803</v>
      </c>
      <c r="J353" s="31"/>
    </row>
    <row r="354" spans="1:10" customFormat="1" ht="26.25" x14ac:dyDescent="0.25">
      <c r="A354" s="40">
        <v>7</v>
      </c>
      <c r="B354" s="40" t="s">
        <v>42</v>
      </c>
      <c r="C354" s="40">
        <v>16</v>
      </c>
      <c r="D354" s="41" t="s">
        <v>771</v>
      </c>
      <c r="E354" s="42" t="s">
        <v>773</v>
      </c>
      <c r="F354" s="41" t="s">
        <v>864</v>
      </c>
      <c r="G354" s="40" t="s">
        <v>15</v>
      </c>
      <c r="H354" s="29" t="s">
        <v>1773</v>
      </c>
      <c r="I354" s="29" t="s">
        <v>1591</v>
      </c>
      <c r="J354" s="31"/>
    </row>
    <row r="355" spans="1:10" customFormat="1" ht="26.25" x14ac:dyDescent="0.25">
      <c r="A355" s="40">
        <v>8</v>
      </c>
      <c r="B355" s="40" t="s">
        <v>42</v>
      </c>
      <c r="C355" s="40">
        <v>16</v>
      </c>
      <c r="D355" s="41" t="s">
        <v>771</v>
      </c>
      <c r="E355" s="42" t="s">
        <v>773</v>
      </c>
      <c r="F355" s="41" t="s">
        <v>867</v>
      </c>
      <c r="G355" s="40" t="s">
        <v>15</v>
      </c>
      <c r="H355" s="29" t="s">
        <v>1773</v>
      </c>
      <c r="I355" s="29" t="s">
        <v>1591</v>
      </c>
      <c r="J355" s="31"/>
    </row>
    <row r="356" spans="1:10" customFormat="1" ht="39" x14ac:dyDescent="0.25">
      <c r="A356" s="40">
        <v>9</v>
      </c>
      <c r="B356" s="40" t="s">
        <v>42</v>
      </c>
      <c r="C356" s="40">
        <v>16</v>
      </c>
      <c r="D356" s="41" t="s">
        <v>771</v>
      </c>
      <c r="E356" s="42" t="s">
        <v>773</v>
      </c>
      <c r="F356" s="41" t="s">
        <v>811</v>
      </c>
      <c r="G356" s="40" t="s">
        <v>15</v>
      </c>
      <c r="H356" s="29" t="s">
        <v>1773</v>
      </c>
      <c r="I356" s="29" t="s">
        <v>1814</v>
      </c>
      <c r="J356" s="31"/>
    </row>
    <row r="357" spans="1:10" customFormat="1" ht="26.25" x14ac:dyDescent="0.25">
      <c r="A357" s="40">
        <v>10</v>
      </c>
      <c r="B357" s="40" t="s">
        <v>42</v>
      </c>
      <c r="C357" s="40">
        <v>34</v>
      </c>
      <c r="D357" s="41" t="s">
        <v>771</v>
      </c>
      <c r="E357" s="42" t="s">
        <v>798</v>
      </c>
      <c r="F357" s="41" t="s">
        <v>804</v>
      </c>
      <c r="G357" s="40" t="s">
        <v>15</v>
      </c>
      <c r="H357" s="29" t="s">
        <v>1774</v>
      </c>
      <c r="I357" s="29" t="s">
        <v>1490</v>
      </c>
      <c r="J357" s="31"/>
    </row>
    <row r="358" spans="1:10" customFormat="1" ht="102.75" x14ac:dyDescent="0.25">
      <c r="A358" s="40">
        <v>11</v>
      </c>
      <c r="B358" s="40" t="s">
        <v>42</v>
      </c>
      <c r="C358" s="40"/>
      <c r="D358" s="41" t="s">
        <v>771</v>
      </c>
      <c r="E358" s="42" t="s">
        <v>798</v>
      </c>
      <c r="F358" s="41" t="s">
        <v>819</v>
      </c>
      <c r="G358" s="40" t="s">
        <v>15</v>
      </c>
      <c r="H358" s="29" t="s">
        <v>1775</v>
      </c>
      <c r="I358" s="29" t="s">
        <v>1828</v>
      </c>
      <c r="J358" s="31"/>
    </row>
    <row r="359" spans="1:10" customFormat="1" x14ac:dyDescent="0.25">
      <c r="A359" s="40">
        <v>12</v>
      </c>
      <c r="B359" s="40" t="s">
        <v>42</v>
      </c>
      <c r="C359" s="40">
        <v>45</v>
      </c>
      <c r="D359" s="41" t="s">
        <v>771</v>
      </c>
      <c r="E359" s="42" t="s">
        <v>141</v>
      </c>
      <c r="F359" s="41" t="s">
        <v>324</v>
      </c>
      <c r="G359" s="40" t="s">
        <v>15</v>
      </c>
      <c r="H359" s="29" t="s">
        <v>1772</v>
      </c>
      <c r="I359" s="29" t="s">
        <v>1803</v>
      </c>
      <c r="J359" s="31"/>
    </row>
    <row r="360" spans="1:10" customFormat="1" ht="39" x14ac:dyDescent="0.25">
      <c r="A360" s="40">
        <v>13</v>
      </c>
      <c r="B360" s="40" t="s">
        <v>42</v>
      </c>
      <c r="C360" s="40">
        <v>45</v>
      </c>
      <c r="D360" s="41" t="s">
        <v>771</v>
      </c>
      <c r="E360" s="42" t="s">
        <v>141</v>
      </c>
      <c r="F360" s="41" t="s">
        <v>324</v>
      </c>
      <c r="G360" s="40" t="s">
        <v>15</v>
      </c>
      <c r="H360" s="29" t="s">
        <v>1776</v>
      </c>
      <c r="I360" s="29" t="s">
        <v>1490</v>
      </c>
      <c r="J360" s="31"/>
    </row>
    <row r="361" spans="1:10" customFormat="1" ht="26.25" x14ac:dyDescent="0.25">
      <c r="A361" s="40">
        <v>14</v>
      </c>
      <c r="B361" s="40" t="s">
        <v>42</v>
      </c>
      <c r="C361" s="40">
        <v>48</v>
      </c>
      <c r="D361" s="41" t="s">
        <v>771</v>
      </c>
      <c r="E361" s="42" t="s">
        <v>141</v>
      </c>
      <c r="F361" s="41" t="s">
        <v>1088</v>
      </c>
      <c r="G361" s="40" t="s">
        <v>15</v>
      </c>
      <c r="H361" s="29" t="s">
        <v>1777</v>
      </c>
      <c r="I361" s="29" t="s">
        <v>1721</v>
      </c>
      <c r="J361" s="31"/>
    </row>
    <row r="362" spans="1:10" customFormat="1" ht="51" x14ac:dyDescent="0.25">
      <c r="A362" s="40">
        <v>15</v>
      </c>
      <c r="B362" s="40" t="s">
        <v>42</v>
      </c>
      <c r="C362" s="40">
        <v>53</v>
      </c>
      <c r="D362" s="41" t="s">
        <v>771</v>
      </c>
      <c r="E362" s="42" t="s">
        <v>795</v>
      </c>
      <c r="F362" s="41" t="s">
        <v>1091</v>
      </c>
      <c r="G362" s="40" t="s">
        <v>15</v>
      </c>
      <c r="H362" s="29" t="s">
        <v>1778</v>
      </c>
      <c r="I362" s="29" t="s">
        <v>1489</v>
      </c>
      <c r="J362" s="31"/>
    </row>
    <row r="363" spans="1:10" customFormat="1" ht="39" x14ac:dyDescent="0.25">
      <c r="A363" s="40">
        <v>16</v>
      </c>
      <c r="B363" s="40" t="s">
        <v>42</v>
      </c>
      <c r="C363" s="40">
        <v>57</v>
      </c>
      <c r="D363" s="41" t="s">
        <v>771</v>
      </c>
      <c r="E363" s="42" t="s">
        <v>838</v>
      </c>
      <c r="F363" s="41" t="s">
        <v>980</v>
      </c>
      <c r="G363" s="40" t="s">
        <v>15</v>
      </c>
      <c r="H363" s="29" t="s">
        <v>1779</v>
      </c>
      <c r="I363" s="29" t="s">
        <v>1815</v>
      </c>
      <c r="J363" s="31"/>
    </row>
    <row r="364" spans="1:10" customFormat="1" ht="39" x14ac:dyDescent="0.25">
      <c r="A364" s="40">
        <v>17</v>
      </c>
      <c r="B364" s="40" t="s">
        <v>42</v>
      </c>
      <c r="C364" s="40">
        <v>57</v>
      </c>
      <c r="D364" s="41" t="s">
        <v>771</v>
      </c>
      <c r="E364" s="42" t="s">
        <v>838</v>
      </c>
      <c r="F364" s="41" t="s">
        <v>911</v>
      </c>
      <c r="G364" s="40" t="s">
        <v>15</v>
      </c>
      <c r="H364" s="29" t="s">
        <v>1779</v>
      </c>
      <c r="I364" s="29" t="s">
        <v>1816</v>
      </c>
      <c r="J364" s="31"/>
    </row>
    <row r="365" spans="1:10" customFormat="1" ht="26.25" x14ac:dyDescent="0.25">
      <c r="A365" s="40">
        <v>18</v>
      </c>
      <c r="B365" s="40" t="s">
        <v>42</v>
      </c>
      <c r="C365" s="40">
        <v>57</v>
      </c>
      <c r="D365" s="41" t="s">
        <v>771</v>
      </c>
      <c r="E365" s="42" t="s">
        <v>838</v>
      </c>
      <c r="F365" s="41" t="s">
        <v>839</v>
      </c>
      <c r="G365" s="40" t="s">
        <v>15</v>
      </c>
      <c r="H365" s="29" t="s">
        <v>1780</v>
      </c>
      <c r="I365" s="29" t="s">
        <v>1829</v>
      </c>
      <c r="J365" s="31"/>
    </row>
    <row r="366" spans="1:10" customFormat="1" ht="25.5" x14ac:dyDescent="0.25">
      <c r="A366" s="40">
        <v>19</v>
      </c>
      <c r="B366" s="40" t="s">
        <v>42</v>
      </c>
      <c r="C366" s="40">
        <v>59</v>
      </c>
      <c r="D366" s="41" t="s">
        <v>771</v>
      </c>
      <c r="E366" s="42" t="s">
        <v>846</v>
      </c>
      <c r="F366" s="41" t="s">
        <v>849</v>
      </c>
      <c r="G366" s="40" t="s">
        <v>15</v>
      </c>
      <c r="H366" s="29" t="s">
        <v>1772</v>
      </c>
      <c r="I366" s="29" t="s">
        <v>1803</v>
      </c>
      <c r="J366" s="31"/>
    </row>
    <row r="367" spans="1:10" customFormat="1" ht="25.5" x14ac:dyDescent="0.25">
      <c r="A367" s="40">
        <v>20</v>
      </c>
      <c r="B367" s="40" t="s">
        <v>42</v>
      </c>
      <c r="C367" s="40">
        <v>59</v>
      </c>
      <c r="D367" s="41" t="s">
        <v>771</v>
      </c>
      <c r="E367" s="42" t="s">
        <v>846</v>
      </c>
      <c r="F367" s="41" t="s">
        <v>851</v>
      </c>
      <c r="G367" s="40" t="s">
        <v>15</v>
      </c>
      <c r="H367" s="29" t="s">
        <v>1772</v>
      </c>
      <c r="I367" s="29" t="s">
        <v>1803</v>
      </c>
      <c r="J367" s="31"/>
    </row>
    <row r="368" spans="1:10" customFormat="1" ht="90" x14ac:dyDescent="0.25">
      <c r="A368" s="40">
        <v>21</v>
      </c>
      <c r="B368" s="40" t="s">
        <v>42</v>
      </c>
      <c r="C368" s="40">
        <v>62</v>
      </c>
      <c r="D368" s="41" t="s">
        <v>771</v>
      </c>
      <c r="E368" s="42" t="s">
        <v>822</v>
      </c>
      <c r="F368" s="41" t="s">
        <v>855</v>
      </c>
      <c r="G368" s="40" t="s">
        <v>15</v>
      </c>
      <c r="H368" s="29" t="s">
        <v>1837</v>
      </c>
      <c r="I368" s="36" t="s">
        <v>1641</v>
      </c>
      <c r="J368" s="31"/>
    </row>
    <row r="369" spans="1:10" customFormat="1" ht="51.75" x14ac:dyDescent="0.25">
      <c r="A369" s="40">
        <v>22</v>
      </c>
      <c r="B369" s="40" t="s">
        <v>42</v>
      </c>
      <c r="C369" s="40">
        <v>63</v>
      </c>
      <c r="D369" s="41" t="s">
        <v>771</v>
      </c>
      <c r="E369" s="42" t="s">
        <v>822</v>
      </c>
      <c r="F369" s="41" t="s">
        <v>858</v>
      </c>
      <c r="G369" s="40" t="s">
        <v>15</v>
      </c>
      <c r="H369" s="29" t="s">
        <v>1838</v>
      </c>
      <c r="I369" s="36" t="s">
        <v>1641</v>
      </c>
      <c r="J369" s="31"/>
    </row>
    <row r="370" spans="1:10" customFormat="1" ht="38.25" x14ac:dyDescent="0.25">
      <c r="A370" s="40">
        <v>23</v>
      </c>
      <c r="B370" s="40" t="s">
        <v>42</v>
      </c>
      <c r="C370" s="40">
        <v>64</v>
      </c>
      <c r="D370" s="41" t="s">
        <v>771</v>
      </c>
      <c r="E370" s="42" t="s">
        <v>822</v>
      </c>
      <c r="F370" s="41" t="s">
        <v>914</v>
      </c>
      <c r="G370" s="40" t="s">
        <v>15</v>
      </c>
      <c r="H370" s="29" t="s">
        <v>1772</v>
      </c>
      <c r="I370" s="29" t="s">
        <v>1803</v>
      </c>
      <c r="J370" s="31"/>
    </row>
    <row r="371" spans="1:10" customFormat="1" ht="38.25" x14ac:dyDescent="0.25">
      <c r="A371" s="40">
        <v>24</v>
      </c>
      <c r="B371" s="40" t="s">
        <v>42</v>
      </c>
      <c r="C371" s="40">
        <v>64</v>
      </c>
      <c r="D371" s="41" t="s">
        <v>771</v>
      </c>
      <c r="E371" s="42" t="s">
        <v>822</v>
      </c>
      <c r="F371" s="41" t="s">
        <v>992</v>
      </c>
      <c r="G371" s="40" t="s">
        <v>15</v>
      </c>
      <c r="H371" s="29" t="s">
        <v>1839</v>
      </c>
      <c r="I371" s="36" t="s">
        <v>1641</v>
      </c>
      <c r="J371" s="31"/>
    </row>
    <row r="372" spans="1:10" customFormat="1" ht="39" x14ac:dyDescent="0.25">
      <c r="A372" s="40">
        <v>25</v>
      </c>
      <c r="B372" s="40" t="s">
        <v>42</v>
      </c>
      <c r="C372" s="40">
        <v>65</v>
      </c>
      <c r="D372" s="41" t="s">
        <v>771</v>
      </c>
      <c r="E372" s="42" t="s">
        <v>822</v>
      </c>
      <c r="F372" s="41" t="s">
        <v>995</v>
      </c>
      <c r="G372" s="40" t="s">
        <v>15</v>
      </c>
      <c r="H372" s="29" t="s">
        <v>1840</v>
      </c>
      <c r="I372" s="36" t="s">
        <v>1843</v>
      </c>
      <c r="J372" s="31"/>
    </row>
    <row r="373" spans="1:10" customFormat="1" ht="25.5" x14ac:dyDescent="0.25">
      <c r="A373" s="40">
        <v>26</v>
      </c>
      <c r="B373" s="40" t="s">
        <v>42</v>
      </c>
      <c r="C373" s="40">
        <v>10</v>
      </c>
      <c r="D373" s="41" t="s">
        <v>771</v>
      </c>
      <c r="E373" s="42" t="s">
        <v>773</v>
      </c>
      <c r="F373" s="41" t="s">
        <v>1334</v>
      </c>
      <c r="G373" s="40" t="s">
        <v>15</v>
      </c>
      <c r="H373" s="29" t="s">
        <v>1841</v>
      </c>
      <c r="I373" s="36" t="s">
        <v>1489</v>
      </c>
      <c r="J373" s="31"/>
    </row>
    <row r="374" spans="1:10" customFormat="1" ht="26.25" x14ac:dyDescent="0.25">
      <c r="A374" s="40">
        <v>27</v>
      </c>
      <c r="B374" s="40" t="s">
        <v>42</v>
      </c>
      <c r="C374" s="40">
        <v>6</v>
      </c>
      <c r="D374" s="41" t="s">
        <v>771</v>
      </c>
      <c r="E374" s="42" t="s">
        <v>773</v>
      </c>
      <c r="F374" s="41" t="s">
        <v>14</v>
      </c>
      <c r="G374" s="40" t="s">
        <v>15</v>
      </c>
      <c r="H374" s="29" t="s">
        <v>1842</v>
      </c>
      <c r="I374" s="36" t="s">
        <v>1844</v>
      </c>
      <c r="J374" s="31"/>
    </row>
    <row r="375" spans="1:10" customFormat="1" ht="38.25" x14ac:dyDescent="0.25">
      <c r="A375" s="40">
        <v>1</v>
      </c>
      <c r="B375" s="40" t="s">
        <v>44</v>
      </c>
      <c r="C375" s="40">
        <v>9</v>
      </c>
      <c r="D375" s="41" t="s">
        <v>771</v>
      </c>
      <c r="E375" s="42" t="s">
        <v>773</v>
      </c>
      <c r="F375" s="41" t="s">
        <v>830</v>
      </c>
      <c r="G375" s="40" t="s">
        <v>831</v>
      </c>
      <c r="H375" s="29" t="s">
        <v>1076</v>
      </c>
      <c r="I375" s="36" t="s">
        <v>1484</v>
      </c>
      <c r="J375" s="31"/>
    </row>
    <row r="376" spans="1:10" customFormat="1" ht="77.25" x14ac:dyDescent="0.25">
      <c r="A376" s="40">
        <v>2</v>
      </c>
      <c r="B376" s="40" t="s">
        <v>44</v>
      </c>
      <c r="C376" s="40">
        <v>11</v>
      </c>
      <c r="D376" s="41" t="s">
        <v>771</v>
      </c>
      <c r="E376" s="42" t="s">
        <v>773</v>
      </c>
      <c r="F376" s="41" t="s">
        <v>777</v>
      </c>
      <c r="G376" s="40" t="s">
        <v>778</v>
      </c>
      <c r="H376" s="29" t="s">
        <v>1077</v>
      </c>
      <c r="I376" s="36" t="s">
        <v>1462</v>
      </c>
      <c r="J376" s="31"/>
    </row>
    <row r="377" spans="1:10" customFormat="1" ht="64.5" x14ac:dyDescent="0.25">
      <c r="A377" s="40">
        <v>3</v>
      </c>
      <c r="B377" s="40" t="s">
        <v>44</v>
      </c>
      <c r="C377" s="40">
        <v>12</v>
      </c>
      <c r="D377" s="41" t="s">
        <v>771</v>
      </c>
      <c r="E377" s="42" t="s">
        <v>773</v>
      </c>
      <c r="F377" s="41" t="s">
        <v>1078</v>
      </c>
      <c r="G377" s="40" t="s">
        <v>1079</v>
      </c>
      <c r="H377" s="29" t="s">
        <v>1080</v>
      </c>
      <c r="I377" s="36" t="s">
        <v>1587</v>
      </c>
      <c r="J377" s="31"/>
    </row>
    <row r="378" spans="1:10" ht="38.25" x14ac:dyDescent="0.2">
      <c r="A378" s="40">
        <v>4</v>
      </c>
      <c r="B378" s="40" t="s">
        <v>44</v>
      </c>
      <c r="C378" s="40">
        <v>15</v>
      </c>
      <c r="D378" s="41" t="s">
        <v>771</v>
      </c>
      <c r="E378" s="42" t="s">
        <v>773</v>
      </c>
      <c r="F378" s="41" t="s">
        <v>783</v>
      </c>
      <c r="G378" s="40" t="s">
        <v>784</v>
      </c>
      <c r="H378" s="29" t="s">
        <v>1081</v>
      </c>
      <c r="I378" s="36" t="s">
        <v>1505</v>
      </c>
      <c r="J378" s="31"/>
    </row>
    <row r="379" spans="1:10" customFormat="1" ht="51.75" x14ac:dyDescent="0.25">
      <c r="A379" s="40">
        <v>5</v>
      </c>
      <c r="B379" s="40" t="s">
        <v>44</v>
      </c>
      <c r="C379" s="40">
        <v>10</v>
      </c>
      <c r="D379" s="41" t="s">
        <v>771</v>
      </c>
      <c r="E379" s="42" t="s">
        <v>773</v>
      </c>
      <c r="F379" s="41" t="s">
        <v>774</v>
      </c>
      <c r="G379" s="40" t="s">
        <v>775</v>
      </c>
      <c r="H379" s="29" t="s">
        <v>1082</v>
      </c>
      <c r="I379" s="36" t="s">
        <v>1586</v>
      </c>
      <c r="J379" s="31"/>
    </row>
    <row r="380" spans="1:10" customFormat="1" ht="26.25" x14ac:dyDescent="0.25">
      <c r="A380" s="40">
        <v>6</v>
      </c>
      <c r="B380" s="40" t="s">
        <v>44</v>
      </c>
      <c r="C380" s="40">
        <v>15</v>
      </c>
      <c r="D380" s="41" t="s">
        <v>771</v>
      </c>
      <c r="E380" s="42" t="s">
        <v>773</v>
      </c>
      <c r="F380" s="41" t="s">
        <v>1083</v>
      </c>
      <c r="G380" s="40" t="s">
        <v>1084</v>
      </c>
      <c r="H380" s="29" t="s">
        <v>1085</v>
      </c>
      <c r="I380" s="36" t="s">
        <v>1594</v>
      </c>
      <c r="J380" s="31"/>
    </row>
    <row r="381" spans="1:10" customFormat="1" ht="38.25" x14ac:dyDescent="0.25">
      <c r="A381" s="40">
        <v>7</v>
      </c>
      <c r="B381" s="40" t="s">
        <v>44</v>
      </c>
      <c r="C381" s="40">
        <v>34</v>
      </c>
      <c r="D381" s="41" t="s">
        <v>771</v>
      </c>
      <c r="E381" s="42" t="s">
        <v>798</v>
      </c>
      <c r="F381" s="41" t="s">
        <v>804</v>
      </c>
      <c r="G381" s="40" t="s">
        <v>805</v>
      </c>
      <c r="H381" s="29" t="s">
        <v>1086</v>
      </c>
      <c r="I381" s="36" t="s">
        <v>1522</v>
      </c>
      <c r="J381" s="31"/>
    </row>
    <row r="382" spans="1:10" customFormat="1" ht="25.5" x14ac:dyDescent="0.25">
      <c r="A382" s="40">
        <v>8</v>
      </c>
      <c r="B382" s="40" t="s">
        <v>44</v>
      </c>
      <c r="C382" s="40">
        <v>45</v>
      </c>
      <c r="D382" s="41" t="s">
        <v>771</v>
      </c>
      <c r="E382" s="42" t="s">
        <v>141</v>
      </c>
      <c r="F382" s="41" t="s">
        <v>324</v>
      </c>
      <c r="G382" s="40" t="s">
        <v>882</v>
      </c>
      <c r="H382" s="29" t="s">
        <v>1087</v>
      </c>
      <c r="I382" s="36" t="s">
        <v>1484</v>
      </c>
      <c r="J382" s="31"/>
    </row>
    <row r="383" spans="1:10" customFormat="1" ht="39" x14ac:dyDescent="0.25">
      <c r="A383" s="40">
        <v>9</v>
      </c>
      <c r="B383" s="40" t="s">
        <v>44</v>
      </c>
      <c r="C383" s="40">
        <v>48</v>
      </c>
      <c r="D383" s="41" t="s">
        <v>771</v>
      </c>
      <c r="E383" s="42" t="s">
        <v>141</v>
      </c>
      <c r="F383" s="41" t="s">
        <v>1088</v>
      </c>
      <c r="G383" s="40" t="s">
        <v>1089</v>
      </c>
      <c r="H383" s="29" t="s">
        <v>1090</v>
      </c>
      <c r="I383" s="36" t="s">
        <v>1670</v>
      </c>
      <c r="J383" s="31"/>
    </row>
    <row r="384" spans="1:10" customFormat="1" ht="51" x14ac:dyDescent="0.25">
      <c r="A384" s="40">
        <v>10</v>
      </c>
      <c r="B384" s="40" t="s">
        <v>44</v>
      </c>
      <c r="C384" s="40">
        <v>53</v>
      </c>
      <c r="D384" s="41" t="s">
        <v>771</v>
      </c>
      <c r="E384" s="42" t="s">
        <v>795</v>
      </c>
      <c r="F384" s="41" t="s">
        <v>1091</v>
      </c>
      <c r="G384" s="40" t="s">
        <v>1092</v>
      </c>
      <c r="H384" s="29" t="s">
        <v>1093</v>
      </c>
      <c r="I384" s="36" t="s">
        <v>1481</v>
      </c>
      <c r="J384" s="31"/>
    </row>
    <row r="385" spans="1:10" customFormat="1" ht="38.25" x14ac:dyDescent="0.25">
      <c r="A385" s="40">
        <v>11</v>
      </c>
      <c r="B385" s="40" t="s">
        <v>44</v>
      </c>
      <c r="C385" s="40">
        <v>62</v>
      </c>
      <c r="D385" s="41" t="s">
        <v>771</v>
      </c>
      <c r="E385" s="42" t="s">
        <v>822</v>
      </c>
      <c r="F385" s="41" t="s">
        <v>855</v>
      </c>
      <c r="G385" s="40" t="s">
        <v>856</v>
      </c>
      <c r="H385" s="29" t="s">
        <v>1094</v>
      </c>
      <c r="I385" s="36" t="s">
        <v>1593</v>
      </c>
      <c r="J385" s="31"/>
    </row>
    <row r="386" spans="1:10" customFormat="1" ht="39" x14ac:dyDescent="0.25">
      <c r="A386" s="40">
        <v>12</v>
      </c>
      <c r="B386" s="40" t="s">
        <v>44</v>
      </c>
      <c r="C386" s="40">
        <v>63</v>
      </c>
      <c r="D386" s="41" t="s">
        <v>771</v>
      </c>
      <c r="E386" s="42" t="s">
        <v>822</v>
      </c>
      <c r="F386" s="41" t="s">
        <v>858</v>
      </c>
      <c r="G386" s="40" t="s">
        <v>605</v>
      </c>
      <c r="H386" s="29" t="s">
        <v>1095</v>
      </c>
      <c r="I386" s="36" t="s">
        <v>1593</v>
      </c>
      <c r="J386" s="31"/>
    </row>
    <row r="387" spans="1:10" customFormat="1" ht="38.25" x14ac:dyDescent="0.25">
      <c r="A387" s="40">
        <v>13</v>
      </c>
      <c r="B387" s="40" t="s">
        <v>44</v>
      </c>
      <c r="C387" s="40">
        <v>64</v>
      </c>
      <c r="D387" s="41" t="s">
        <v>771</v>
      </c>
      <c r="E387" s="42" t="s">
        <v>822</v>
      </c>
      <c r="F387" s="41" t="s">
        <v>914</v>
      </c>
      <c r="G387" s="40" t="s">
        <v>915</v>
      </c>
      <c r="H387" s="29" t="s">
        <v>1096</v>
      </c>
      <c r="I387" s="36" t="s">
        <v>1591</v>
      </c>
      <c r="J387" s="31"/>
    </row>
    <row r="388" spans="1:10" customFormat="1" ht="38.25" x14ac:dyDescent="0.25">
      <c r="A388" s="40">
        <v>14</v>
      </c>
      <c r="B388" s="40" t="s">
        <v>44</v>
      </c>
      <c r="C388" s="40">
        <v>64</v>
      </c>
      <c r="D388" s="41" t="s">
        <v>771</v>
      </c>
      <c r="E388" s="42" t="s">
        <v>822</v>
      </c>
      <c r="F388" s="41" t="s">
        <v>992</v>
      </c>
      <c r="G388" s="40" t="s">
        <v>993</v>
      </c>
      <c r="H388" s="29" t="s">
        <v>1097</v>
      </c>
      <c r="I388" s="36" t="s">
        <v>1638</v>
      </c>
      <c r="J388" s="31"/>
    </row>
    <row r="389" spans="1:10" customFormat="1" ht="51.75" x14ac:dyDescent="0.25">
      <c r="A389" s="40">
        <v>15</v>
      </c>
      <c r="B389" s="40" t="s">
        <v>44</v>
      </c>
      <c r="C389" s="40">
        <v>65</v>
      </c>
      <c r="D389" s="41" t="s">
        <v>771</v>
      </c>
      <c r="E389" s="42" t="s">
        <v>822</v>
      </c>
      <c r="F389" s="41" t="s">
        <v>998</v>
      </c>
      <c r="G389" s="40" t="s">
        <v>999</v>
      </c>
      <c r="H389" s="29" t="s">
        <v>1098</v>
      </c>
      <c r="I389" s="36" t="s">
        <v>1693</v>
      </c>
      <c r="J389" s="31"/>
    </row>
    <row r="390" spans="1:10" customFormat="1" ht="39" x14ac:dyDescent="0.25">
      <c r="A390" s="40">
        <v>16</v>
      </c>
      <c r="B390" s="40" t="s">
        <v>44</v>
      </c>
      <c r="C390" s="40">
        <v>68</v>
      </c>
      <c r="D390" s="41" t="s">
        <v>771</v>
      </c>
      <c r="E390" s="42" t="s">
        <v>822</v>
      </c>
      <c r="F390" s="41" t="s">
        <v>1014</v>
      </c>
      <c r="G390" s="40" t="s">
        <v>1015</v>
      </c>
      <c r="H390" s="29" t="s">
        <v>1099</v>
      </c>
      <c r="I390" s="36" t="s">
        <v>1724</v>
      </c>
      <c r="J390" s="31"/>
    </row>
    <row r="391" spans="1:10" customFormat="1" ht="38.25" x14ac:dyDescent="0.25">
      <c r="A391" s="40">
        <v>17</v>
      </c>
      <c r="B391" s="40" t="s">
        <v>44</v>
      </c>
      <c r="C391" s="40">
        <v>69</v>
      </c>
      <c r="D391" s="41" t="s">
        <v>771</v>
      </c>
      <c r="E391" s="42" t="s">
        <v>822</v>
      </c>
      <c r="F391" s="41" t="s">
        <v>899</v>
      </c>
      <c r="G391" s="40" t="s">
        <v>900</v>
      </c>
      <c r="H391" s="29" t="s">
        <v>1100</v>
      </c>
      <c r="I391" s="36" t="s">
        <v>1695</v>
      </c>
      <c r="J391" s="31"/>
    </row>
    <row r="392" spans="1:10" customFormat="1" ht="38.25" x14ac:dyDescent="0.25">
      <c r="A392" s="40">
        <v>18</v>
      </c>
      <c r="B392" s="40" t="s">
        <v>44</v>
      </c>
      <c r="C392" s="40">
        <v>70</v>
      </c>
      <c r="D392" s="41" t="s">
        <v>771</v>
      </c>
      <c r="E392" s="42" t="s">
        <v>822</v>
      </c>
      <c r="F392" s="41" t="s">
        <v>1028</v>
      </c>
      <c r="G392" s="40" t="s">
        <v>1029</v>
      </c>
      <c r="H392" s="29" t="s">
        <v>1100</v>
      </c>
      <c r="I392" s="36" t="s">
        <v>1488</v>
      </c>
      <c r="J392" s="31"/>
    </row>
    <row r="393" spans="1:10" customFormat="1" ht="38.25" x14ac:dyDescent="0.25">
      <c r="A393" s="40">
        <v>19</v>
      </c>
      <c r="B393" s="40" t="s">
        <v>44</v>
      </c>
      <c r="C393" s="40">
        <v>70</v>
      </c>
      <c r="D393" s="41" t="s">
        <v>771</v>
      </c>
      <c r="E393" s="42" t="s">
        <v>822</v>
      </c>
      <c r="F393" s="41" t="s">
        <v>826</v>
      </c>
      <c r="G393" s="40" t="s">
        <v>827</v>
      </c>
      <c r="H393" s="29" t="s">
        <v>1101</v>
      </c>
      <c r="I393" s="36" t="s">
        <v>1531</v>
      </c>
      <c r="J393" s="31"/>
    </row>
    <row r="394" spans="1:10" customFormat="1" ht="115.5" x14ac:dyDescent="0.25">
      <c r="A394" s="40">
        <v>20</v>
      </c>
      <c r="B394" s="40" t="s">
        <v>44</v>
      </c>
      <c r="C394" s="40">
        <v>4</v>
      </c>
      <c r="D394" s="41" t="s">
        <v>771</v>
      </c>
      <c r="E394" s="42" t="s">
        <v>24</v>
      </c>
      <c r="F394" s="41" t="s">
        <v>14</v>
      </c>
      <c r="G394" s="40" t="s">
        <v>15</v>
      </c>
      <c r="H394" s="29" t="s">
        <v>1102</v>
      </c>
      <c r="I394" s="36" t="s">
        <v>1567</v>
      </c>
      <c r="J394" s="31"/>
    </row>
    <row r="395" spans="1:10" customFormat="1" ht="51.75" x14ac:dyDescent="0.25">
      <c r="A395" s="40">
        <v>21</v>
      </c>
      <c r="B395" s="40" t="s">
        <v>44</v>
      </c>
      <c r="C395" s="40">
        <v>4</v>
      </c>
      <c r="D395" s="41" t="s">
        <v>771</v>
      </c>
      <c r="E395" s="42" t="s">
        <v>24</v>
      </c>
      <c r="F395" s="41" t="s">
        <v>14</v>
      </c>
      <c r="G395" s="40" t="s">
        <v>15</v>
      </c>
      <c r="H395" s="29" t="s">
        <v>1103</v>
      </c>
      <c r="I395" s="36" t="s">
        <v>1568</v>
      </c>
      <c r="J395" s="31"/>
    </row>
    <row r="396" spans="1:10" s="14" customFormat="1" ht="102.75" x14ac:dyDescent="0.25">
      <c r="A396" s="40">
        <v>1</v>
      </c>
      <c r="B396" s="40" t="s">
        <v>19</v>
      </c>
      <c r="C396" s="40">
        <v>4</v>
      </c>
      <c r="D396" s="41" t="s">
        <v>771</v>
      </c>
      <c r="E396" s="42" t="s">
        <v>24</v>
      </c>
      <c r="F396" s="41" t="s">
        <v>14</v>
      </c>
      <c r="G396" s="40" t="s">
        <v>15</v>
      </c>
      <c r="H396" s="29" t="s">
        <v>1104</v>
      </c>
      <c r="I396" s="36" t="s">
        <v>1518</v>
      </c>
      <c r="J396" s="31"/>
    </row>
    <row r="397" spans="1:10" customFormat="1" ht="64.5" x14ac:dyDescent="0.25">
      <c r="A397" s="40">
        <v>2</v>
      </c>
      <c r="B397" s="40" t="s">
        <v>19</v>
      </c>
      <c r="C397" s="40">
        <v>4</v>
      </c>
      <c r="D397" s="41" t="s">
        <v>771</v>
      </c>
      <c r="E397" s="42" t="s">
        <v>24</v>
      </c>
      <c r="F397" s="41" t="s">
        <v>14</v>
      </c>
      <c r="G397" s="40" t="s">
        <v>15</v>
      </c>
      <c r="H397" s="29" t="s">
        <v>1105</v>
      </c>
      <c r="I397" s="36" t="s">
        <v>1478</v>
      </c>
      <c r="J397" s="31"/>
    </row>
    <row r="398" spans="1:10" customFormat="1" ht="115.5" x14ac:dyDescent="0.25">
      <c r="A398" s="40">
        <v>3</v>
      </c>
      <c r="B398" s="40" t="s">
        <v>19</v>
      </c>
      <c r="C398" s="40">
        <v>4</v>
      </c>
      <c r="D398" s="41" t="s">
        <v>771</v>
      </c>
      <c r="E398" s="42" t="s">
        <v>24</v>
      </c>
      <c r="F398" s="41" t="s">
        <v>14</v>
      </c>
      <c r="G398" s="40" t="s">
        <v>15</v>
      </c>
      <c r="H398" s="29" t="s">
        <v>1106</v>
      </c>
      <c r="I398" s="36" t="s">
        <v>1567</v>
      </c>
      <c r="J398" s="31"/>
    </row>
    <row r="399" spans="1:10" customFormat="1" ht="77.25" x14ac:dyDescent="0.25">
      <c r="A399" s="40">
        <v>4</v>
      </c>
      <c r="B399" s="40" t="s">
        <v>19</v>
      </c>
      <c r="C399" s="40">
        <v>4</v>
      </c>
      <c r="D399" s="41" t="s">
        <v>771</v>
      </c>
      <c r="E399" s="42" t="s">
        <v>24</v>
      </c>
      <c r="F399" s="41" t="s">
        <v>14</v>
      </c>
      <c r="G399" s="40" t="s">
        <v>15</v>
      </c>
      <c r="H399" s="29" t="s">
        <v>1107</v>
      </c>
      <c r="I399" s="36" t="s">
        <v>1569</v>
      </c>
      <c r="J399" s="31"/>
    </row>
    <row r="400" spans="1:10" customFormat="1" ht="64.5" x14ac:dyDescent="0.25">
      <c r="A400" s="40">
        <v>5</v>
      </c>
      <c r="B400" s="40" t="s">
        <v>19</v>
      </c>
      <c r="C400" s="40">
        <v>4</v>
      </c>
      <c r="D400" s="41" t="s">
        <v>771</v>
      </c>
      <c r="E400" s="42" t="s">
        <v>24</v>
      </c>
      <c r="F400" s="41" t="s">
        <v>14</v>
      </c>
      <c r="G400" s="40" t="s">
        <v>15</v>
      </c>
      <c r="H400" s="29" t="s">
        <v>1108</v>
      </c>
      <c r="I400" s="36" t="s">
        <v>1570</v>
      </c>
      <c r="J400" s="31"/>
    </row>
    <row r="401" spans="1:10" customFormat="1" ht="64.5" x14ac:dyDescent="0.25">
      <c r="A401" s="40">
        <v>6</v>
      </c>
      <c r="B401" s="40" t="s">
        <v>19</v>
      </c>
      <c r="C401" s="40">
        <v>4</v>
      </c>
      <c r="D401" s="41" t="s">
        <v>771</v>
      </c>
      <c r="E401" s="42" t="s">
        <v>24</v>
      </c>
      <c r="F401" s="41" t="s">
        <v>14</v>
      </c>
      <c r="G401" s="40" t="s">
        <v>15</v>
      </c>
      <c r="H401" s="29" t="s">
        <v>1109</v>
      </c>
      <c r="I401" s="36" t="s">
        <v>1641</v>
      </c>
      <c r="J401" s="31"/>
    </row>
    <row r="402" spans="1:10" customFormat="1" ht="77.25" x14ac:dyDescent="0.25">
      <c r="A402" s="40">
        <v>7</v>
      </c>
      <c r="B402" s="40" t="s">
        <v>19</v>
      </c>
      <c r="C402" s="40">
        <v>4</v>
      </c>
      <c r="D402" s="41" t="s">
        <v>771</v>
      </c>
      <c r="E402" s="42" t="s">
        <v>24</v>
      </c>
      <c r="F402" s="41" t="s">
        <v>14</v>
      </c>
      <c r="G402" s="40" t="s">
        <v>15</v>
      </c>
      <c r="H402" s="29" t="s">
        <v>1110</v>
      </c>
      <c r="I402" s="36" t="s">
        <v>1478</v>
      </c>
      <c r="J402" s="31"/>
    </row>
    <row r="403" spans="1:10" customFormat="1" ht="51.75" x14ac:dyDescent="0.25">
      <c r="A403" s="40">
        <v>8</v>
      </c>
      <c r="B403" s="40" t="s">
        <v>19</v>
      </c>
      <c r="C403" s="40">
        <v>4</v>
      </c>
      <c r="D403" s="41" t="s">
        <v>771</v>
      </c>
      <c r="E403" s="42" t="s">
        <v>24</v>
      </c>
      <c r="F403" s="41" t="s">
        <v>14</v>
      </c>
      <c r="G403" s="40" t="s">
        <v>15</v>
      </c>
      <c r="H403" s="29" t="s">
        <v>1111</v>
      </c>
      <c r="I403" s="36" t="s">
        <v>1523</v>
      </c>
      <c r="J403" s="31"/>
    </row>
    <row r="404" spans="1:10" customFormat="1" ht="51.75" x14ac:dyDescent="0.25">
      <c r="A404" s="40">
        <v>9</v>
      </c>
      <c r="B404" s="40" t="s">
        <v>19</v>
      </c>
      <c r="C404" s="40">
        <v>4</v>
      </c>
      <c r="D404" s="41" t="s">
        <v>771</v>
      </c>
      <c r="E404" s="42" t="s">
        <v>24</v>
      </c>
      <c r="F404" s="41" t="s">
        <v>14</v>
      </c>
      <c r="G404" s="40" t="s">
        <v>15</v>
      </c>
      <c r="H404" s="29" t="s">
        <v>1112</v>
      </c>
      <c r="I404" s="36" t="s">
        <v>1653</v>
      </c>
      <c r="J404" s="31"/>
    </row>
    <row r="405" spans="1:10" customFormat="1" ht="39" x14ac:dyDescent="0.25">
      <c r="A405" s="40">
        <v>10</v>
      </c>
      <c r="B405" s="40" t="s">
        <v>19</v>
      </c>
      <c r="C405" s="40">
        <v>6</v>
      </c>
      <c r="D405" s="41" t="s">
        <v>771</v>
      </c>
      <c r="E405" s="42" t="s">
        <v>773</v>
      </c>
      <c r="F405" s="41" t="s">
        <v>14</v>
      </c>
      <c r="G405" s="40" t="s">
        <v>15</v>
      </c>
      <c r="H405" s="29" t="s">
        <v>1441</v>
      </c>
      <c r="I405" s="36" t="s">
        <v>1522</v>
      </c>
      <c r="J405" s="31"/>
    </row>
    <row r="406" spans="1:10" customFormat="1" ht="39" x14ac:dyDescent="0.25">
      <c r="A406" s="40">
        <v>11</v>
      </c>
      <c r="B406" s="40" t="s">
        <v>19</v>
      </c>
      <c r="C406" s="40">
        <v>6</v>
      </c>
      <c r="D406" s="41" t="s">
        <v>771</v>
      </c>
      <c r="E406" s="42" t="s">
        <v>773</v>
      </c>
      <c r="F406" s="41" t="s">
        <v>14</v>
      </c>
      <c r="G406" s="40" t="s">
        <v>15</v>
      </c>
      <c r="H406" s="29" t="s">
        <v>1113</v>
      </c>
      <c r="I406" s="36" t="s">
        <v>1528</v>
      </c>
      <c r="J406" s="31"/>
    </row>
    <row r="407" spans="1:10" customFormat="1" ht="153.75" x14ac:dyDescent="0.25">
      <c r="A407" s="40">
        <v>12</v>
      </c>
      <c r="B407" s="40" t="s">
        <v>19</v>
      </c>
      <c r="C407" s="40">
        <v>6</v>
      </c>
      <c r="D407" s="41" t="s">
        <v>771</v>
      </c>
      <c r="E407" s="42" t="s">
        <v>773</v>
      </c>
      <c r="F407" s="41" t="s">
        <v>14</v>
      </c>
      <c r="G407" s="40" t="s">
        <v>15</v>
      </c>
      <c r="H407" s="29" t="s">
        <v>1114</v>
      </c>
      <c r="I407" s="36" t="s">
        <v>1642</v>
      </c>
      <c r="J407" s="31"/>
    </row>
    <row r="408" spans="1:10" customFormat="1" ht="39" x14ac:dyDescent="0.25">
      <c r="A408" s="40">
        <v>13</v>
      </c>
      <c r="B408" s="40" t="s">
        <v>19</v>
      </c>
      <c r="C408" s="40">
        <v>6</v>
      </c>
      <c r="D408" s="41" t="s">
        <v>771</v>
      </c>
      <c r="E408" s="42" t="s">
        <v>773</v>
      </c>
      <c r="F408" s="41" t="s">
        <v>14</v>
      </c>
      <c r="G408" s="40" t="s">
        <v>15</v>
      </c>
      <c r="H408" s="29" t="s">
        <v>1115</v>
      </c>
      <c r="I408" s="36" t="s">
        <v>1512</v>
      </c>
      <c r="J408" s="31"/>
    </row>
    <row r="409" spans="1:10" customFormat="1" ht="51.75" x14ac:dyDescent="0.25">
      <c r="A409" s="40">
        <v>14</v>
      </c>
      <c r="B409" s="40" t="s">
        <v>19</v>
      </c>
      <c r="C409" s="40">
        <v>6</v>
      </c>
      <c r="D409" s="41" t="s">
        <v>771</v>
      </c>
      <c r="E409" s="42" t="s">
        <v>773</v>
      </c>
      <c r="F409" s="41" t="s">
        <v>14</v>
      </c>
      <c r="G409" s="40" t="s">
        <v>15</v>
      </c>
      <c r="H409" s="29" t="s">
        <v>1116</v>
      </c>
      <c r="I409" s="36" t="s">
        <v>1519</v>
      </c>
      <c r="J409" s="31"/>
    </row>
    <row r="410" spans="1:10" customFormat="1" ht="26.25" x14ac:dyDescent="0.25">
      <c r="A410" s="40">
        <v>15</v>
      </c>
      <c r="B410" s="40" t="s">
        <v>19</v>
      </c>
      <c r="C410" s="40">
        <v>6</v>
      </c>
      <c r="D410" s="41" t="s">
        <v>771</v>
      </c>
      <c r="E410" s="42" t="s">
        <v>773</v>
      </c>
      <c r="F410" s="41" t="s">
        <v>14</v>
      </c>
      <c r="G410" s="40" t="s">
        <v>15</v>
      </c>
      <c r="H410" s="29" t="s">
        <v>1117</v>
      </c>
      <c r="I410" s="36" t="s">
        <v>1512</v>
      </c>
      <c r="J410" s="31"/>
    </row>
    <row r="411" spans="1:10" customFormat="1" ht="64.5" x14ac:dyDescent="0.25">
      <c r="A411" s="40">
        <v>16</v>
      </c>
      <c r="B411" s="40" t="s">
        <v>19</v>
      </c>
      <c r="C411" s="40">
        <v>6</v>
      </c>
      <c r="D411" s="41" t="s">
        <v>771</v>
      </c>
      <c r="E411" s="42" t="s">
        <v>773</v>
      </c>
      <c r="F411" s="41" t="s">
        <v>14</v>
      </c>
      <c r="G411" s="40" t="s">
        <v>15</v>
      </c>
      <c r="H411" s="29" t="s">
        <v>1118</v>
      </c>
      <c r="I411" s="36" t="s">
        <v>1730</v>
      </c>
      <c r="J411" s="31"/>
    </row>
    <row r="412" spans="1:10" customFormat="1" ht="51.75" x14ac:dyDescent="0.25">
      <c r="A412" s="40">
        <v>17</v>
      </c>
      <c r="B412" s="40" t="s">
        <v>19</v>
      </c>
      <c r="C412" s="40">
        <v>6</v>
      </c>
      <c r="D412" s="41" t="s">
        <v>771</v>
      </c>
      <c r="E412" s="42" t="s">
        <v>773</v>
      </c>
      <c r="F412" s="41" t="s">
        <v>14</v>
      </c>
      <c r="G412" s="40" t="s">
        <v>15</v>
      </c>
      <c r="H412" s="29" t="s">
        <v>1119</v>
      </c>
      <c r="I412" s="36" t="s">
        <v>1753</v>
      </c>
      <c r="J412" s="31"/>
    </row>
    <row r="413" spans="1:10" customFormat="1" ht="64.5" x14ac:dyDescent="0.25">
      <c r="A413" s="40">
        <v>18</v>
      </c>
      <c r="B413" s="40" t="s">
        <v>19</v>
      </c>
      <c r="C413" s="40">
        <v>6</v>
      </c>
      <c r="D413" s="41" t="s">
        <v>771</v>
      </c>
      <c r="E413" s="42" t="s">
        <v>773</v>
      </c>
      <c r="F413" s="41" t="s">
        <v>14</v>
      </c>
      <c r="G413" s="40" t="s">
        <v>15</v>
      </c>
      <c r="H413" s="29" t="s">
        <v>1120</v>
      </c>
      <c r="I413" s="36" t="s">
        <v>1522</v>
      </c>
      <c r="J413" s="31"/>
    </row>
    <row r="414" spans="1:10" customFormat="1" ht="64.5" x14ac:dyDescent="0.25">
      <c r="A414" s="40">
        <v>19</v>
      </c>
      <c r="B414" s="40" t="s">
        <v>19</v>
      </c>
      <c r="C414" s="40">
        <v>6</v>
      </c>
      <c r="D414" s="41" t="s">
        <v>771</v>
      </c>
      <c r="E414" s="42" t="s">
        <v>773</v>
      </c>
      <c r="F414" s="41" t="s">
        <v>14</v>
      </c>
      <c r="G414" s="40" t="s">
        <v>15</v>
      </c>
      <c r="H414" s="29" t="s">
        <v>1121</v>
      </c>
      <c r="I414" s="36" t="s">
        <v>1601</v>
      </c>
      <c r="J414" s="31"/>
    </row>
    <row r="415" spans="1:10" customFormat="1" ht="39" x14ac:dyDescent="0.25">
      <c r="A415" s="40">
        <v>20</v>
      </c>
      <c r="B415" s="40" t="s">
        <v>19</v>
      </c>
      <c r="C415" s="40">
        <v>6</v>
      </c>
      <c r="D415" s="41" t="s">
        <v>771</v>
      </c>
      <c r="E415" s="42" t="s">
        <v>773</v>
      </c>
      <c r="F415" s="41" t="s">
        <v>14</v>
      </c>
      <c r="G415" s="40" t="s">
        <v>15</v>
      </c>
      <c r="H415" s="29" t="s">
        <v>1122</v>
      </c>
      <c r="I415" s="36" t="s">
        <v>1731</v>
      </c>
      <c r="J415" s="31"/>
    </row>
    <row r="416" spans="1:10" customFormat="1" ht="26.25" x14ac:dyDescent="0.25">
      <c r="A416" s="40">
        <v>21</v>
      </c>
      <c r="B416" s="40" t="s">
        <v>19</v>
      </c>
      <c r="C416" s="40">
        <v>8</v>
      </c>
      <c r="D416" s="41" t="s">
        <v>771</v>
      </c>
      <c r="E416" s="42" t="s">
        <v>773</v>
      </c>
      <c r="F416" s="41" t="s">
        <v>859</v>
      </c>
      <c r="G416" s="40" t="s">
        <v>860</v>
      </c>
      <c r="H416" s="29" t="s">
        <v>1123</v>
      </c>
      <c r="I416" s="36" t="s">
        <v>1660</v>
      </c>
      <c r="J416" s="31"/>
    </row>
    <row r="417" spans="1:10" customFormat="1" ht="39" x14ac:dyDescent="0.25">
      <c r="A417" s="40">
        <v>22</v>
      </c>
      <c r="B417" s="40" t="s">
        <v>19</v>
      </c>
      <c r="C417" s="40">
        <v>9</v>
      </c>
      <c r="D417" s="41" t="s">
        <v>771</v>
      </c>
      <c r="E417" s="42" t="s">
        <v>773</v>
      </c>
      <c r="F417" s="41" t="s">
        <v>924</v>
      </c>
      <c r="G417" s="40" t="s">
        <v>805</v>
      </c>
      <c r="H417" s="29" t="s">
        <v>1124</v>
      </c>
      <c r="I417" s="36" t="s">
        <v>1580</v>
      </c>
      <c r="J417" s="31"/>
    </row>
    <row r="418" spans="1:10" customFormat="1" ht="51.75" x14ac:dyDescent="0.25">
      <c r="A418" s="40">
        <v>23</v>
      </c>
      <c r="B418" s="40" t="s">
        <v>19</v>
      </c>
      <c r="C418" s="40">
        <v>9</v>
      </c>
      <c r="D418" s="41" t="s">
        <v>771</v>
      </c>
      <c r="E418" s="42" t="s">
        <v>773</v>
      </c>
      <c r="F418" s="41" t="s">
        <v>830</v>
      </c>
      <c r="G418" s="40" t="s">
        <v>831</v>
      </c>
      <c r="H418" s="29" t="s">
        <v>1125</v>
      </c>
      <c r="I418" s="36" t="s">
        <v>1559</v>
      </c>
      <c r="J418" s="31"/>
    </row>
    <row r="419" spans="1:10" customFormat="1" ht="64.5" x14ac:dyDescent="0.25">
      <c r="A419" s="40">
        <v>24</v>
      </c>
      <c r="B419" s="40" t="s">
        <v>19</v>
      </c>
      <c r="C419" s="40">
        <v>10</v>
      </c>
      <c r="D419" s="41" t="s">
        <v>771</v>
      </c>
      <c r="E419" s="42" t="s">
        <v>773</v>
      </c>
      <c r="F419" s="41" t="s">
        <v>1126</v>
      </c>
      <c r="G419" s="40" t="s">
        <v>1127</v>
      </c>
      <c r="H419" s="29" t="s">
        <v>1128</v>
      </c>
      <c r="I419" s="36" t="s">
        <v>1489</v>
      </c>
      <c r="J419" s="31"/>
    </row>
    <row r="420" spans="1:10" customFormat="1" ht="51.75" x14ac:dyDescent="0.25">
      <c r="A420" s="40">
        <v>25</v>
      </c>
      <c r="B420" s="40" t="s">
        <v>19</v>
      </c>
      <c r="C420" s="40">
        <v>10</v>
      </c>
      <c r="D420" s="41" t="s">
        <v>771</v>
      </c>
      <c r="E420" s="42" t="s">
        <v>773</v>
      </c>
      <c r="F420" s="41" t="s">
        <v>774</v>
      </c>
      <c r="G420" s="40" t="s">
        <v>775</v>
      </c>
      <c r="H420" s="29" t="s">
        <v>1129</v>
      </c>
      <c r="I420" s="36" t="s">
        <v>1585</v>
      </c>
      <c r="J420" s="31"/>
    </row>
    <row r="421" spans="1:10" ht="114.75" x14ac:dyDescent="0.2">
      <c r="A421" s="40">
        <v>26</v>
      </c>
      <c r="B421" s="40" t="s">
        <v>19</v>
      </c>
      <c r="C421" s="40">
        <v>6</v>
      </c>
      <c r="D421" s="41" t="s">
        <v>771</v>
      </c>
      <c r="E421" s="42" t="s">
        <v>773</v>
      </c>
      <c r="F421" s="41" t="s">
        <v>14</v>
      </c>
      <c r="G421" s="40" t="s">
        <v>15</v>
      </c>
      <c r="H421" s="29" t="s">
        <v>1130</v>
      </c>
      <c r="I421" s="36" t="s">
        <v>1602</v>
      </c>
      <c r="J421" s="31"/>
    </row>
    <row r="422" spans="1:10" ht="38.25" x14ac:dyDescent="0.2">
      <c r="A422" s="40">
        <v>27</v>
      </c>
      <c r="B422" s="40" t="s">
        <v>19</v>
      </c>
      <c r="C422" s="40">
        <v>10</v>
      </c>
      <c r="D422" s="41" t="s">
        <v>771</v>
      </c>
      <c r="E422" s="42" t="s">
        <v>773</v>
      </c>
      <c r="F422" s="41" t="s">
        <v>1131</v>
      </c>
      <c r="G422" s="40" t="s">
        <v>1132</v>
      </c>
      <c r="H422" s="29" t="s">
        <v>1133</v>
      </c>
      <c r="I422" s="36" t="s">
        <v>1522</v>
      </c>
      <c r="J422" s="31"/>
    </row>
    <row r="423" spans="1:10" customFormat="1" ht="64.5" x14ac:dyDescent="0.25">
      <c r="A423" s="40">
        <v>28</v>
      </c>
      <c r="B423" s="40" t="s">
        <v>19</v>
      </c>
      <c r="C423" s="40">
        <v>11</v>
      </c>
      <c r="D423" s="41" t="s">
        <v>771</v>
      </c>
      <c r="E423" s="42" t="s">
        <v>773</v>
      </c>
      <c r="F423" s="41" t="s">
        <v>777</v>
      </c>
      <c r="G423" s="40" t="s">
        <v>778</v>
      </c>
      <c r="H423" s="29" t="s">
        <v>1134</v>
      </c>
      <c r="I423" s="36" t="s">
        <v>1522</v>
      </c>
      <c r="J423" s="31"/>
    </row>
    <row r="424" spans="1:10" customFormat="1" ht="51.75" x14ac:dyDescent="0.25">
      <c r="A424" s="40">
        <v>29</v>
      </c>
      <c r="B424" s="40" t="s">
        <v>19</v>
      </c>
      <c r="C424" s="40">
        <v>11</v>
      </c>
      <c r="D424" s="41" t="s">
        <v>771</v>
      </c>
      <c r="E424" s="42" t="s">
        <v>773</v>
      </c>
      <c r="F424" s="41" t="s">
        <v>777</v>
      </c>
      <c r="G424" s="40" t="s">
        <v>778</v>
      </c>
      <c r="H424" s="29" t="s">
        <v>1135</v>
      </c>
      <c r="I424" s="36" t="s">
        <v>1656</v>
      </c>
      <c r="J424" s="31"/>
    </row>
    <row r="425" spans="1:10" customFormat="1" ht="39" x14ac:dyDescent="0.25">
      <c r="A425" s="40">
        <v>30</v>
      </c>
      <c r="B425" s="40" t="s">
        <v>19</v>
      </c>
      <c r="C425" s="40">
        <v>11</v>
      </c>
      <c r="D425" s="41" t="s">
        <v>771</v>
      </c>
      <c r="E425" s="42" t="s">
        <v>773</v>
      </c>
      <c r="F425" s="41" t="s">
        <v>780</v>
      </c>
      <c r="G425" s="40" t="s">
        <v>781</v>
      </c>
      <c r="H425" s="29" t="s">
        <v>1136</v>
      </c>
      <c r="I425" s="36" t="s">
        <v>1589</v>
      </c>
      <c r="J425" s="31"/>
    </row>
    <row r="426" spans="1:10" customFormat="1" ht="51.75" x14ac:dyDescent="0.25">
      <c r="A426" s="40">
        <v>31</v>
      </c>
      <c r="B426" s="40" t="s">
        <v>19</v>
      </c>
      <c r="C426" s="40">
        <v>12</v>
      </c>
      <c r="D426" s="41" t="s">
        <v>771</v>
      </c>
      <c r="E426" s="42" t="s">
        <v>773</v>
      </c>
      <c r="F426" s="41" t="s">
        <v>1078</v>
      </c>
      <c r="G426" s="40" t="s">
        <v>1079</v>
      </c>
      <c r="H426" s="29" t="s">
        <v>1137</v>
      </c>
      <c r="I426" s="36" t="s">
        <v>1490</v>
      </c>
      <c r="J426" s="31"/>
    </row>
    <row r="427" spans="1:10" customFormat="1" ht="51.75" x14ac:dyDescent="0.25">
      <c r="A427" s="40">
        <v>32</v>
      </c>
      <c r="B427" s="40" t="s">
        <v>19</v>
      </c>
      <c r="C427" s="40">
        <v>6</v>
      </c>
      <c r="D427" s="41" t="s">
        <v>771</v>
      </c>
      <c r="E427" s="42" t="s">
        <v>773</v>
      </c>
      <c r="F427" s="41" t="s">
        <v>14</v>
      </c>
      <c r="G427" s="40" t="s">
        <v>15</v>
      </c>
      <c r="H427" s="29" t="s">
        <v>1138</v>
      </c>
      <c r="I427" s="36" t="s">
        <v>1490</v>
      </c>
      <c r="J427" s="31"/>
    </row>
    <row r="428" spans="1:10" customFormat="1" ht="90" x14ac:dyDescent="0.25">
      <c r="A428" s="40">
        <v>33</v>
      </c>
      <c r="B428" s="40" t="s">
        <v>19</v>
      </c>
      <c r="C428" s="40">
        <v>6</v>
      </c>
      <c r="D428" s="41" t="s">
        <v>771</v>
      </c>
      <c r="E428" s="42" t="s">
        <v>773</v>
      </c>
      <c r="F428" s="41" t="s">
        <v>14</v>
      </c>
      <c r="G428" s="40" t="s">
        <v>15</v>
      </c>
      <c r="H428" s="29" t="s">
        <v>1139</v>
      </c>
      <c r="I428" s="36" t="s">
        <v>1522</v>
      </c>
      <c r="J428" s="31"/>
    </row>
    <row r="429" spans="1:10" customFormat="1" ht="51.75" x14ac:dyDescent="0.25">
      <c r="A429" s="40">
        <v>34</v>
      </c>
      <c r="B429" s="40" t="s">
        <v>19</v>
      </c>
      <c r="C429" s="40">
        <v>6</v>
      </c>
      <c r="D429" s="41" t="s">
        <v>771</v>
      </c>
      <c r="E429" s="42" t="s">
        <v>773</v>
      </c>
      <c r="F429" s="41" t="s">
        <v>14</v>
      </c>
      <c r="G429" s="40" t="s">
        <v>15</v>
      </c>
      <c r="H429" s="29" t="s">
        <v>1140</v>
      </c>
      <c r="I429" s="36" t="s">
        <v>1522</v>
      </c>
      <c r="J429" s="31"/>
    </row>
    <row r="430" spans="1:10" customFormat="1" ht="39" x14ac:dyDescent="0.25">
      <c r="A430" s="40">
        <v>35</v>
      </c>
      <c r="B430" s="40" t="s">
        <v>19</v>
      </c>
      <c r="C430" s="40">
        <v>6</v>
      </c>
      <c r="D430" s="41" t="s">
        <v>771</v>
      </c>
      <c r="E430" s="42" t="s">
        <v>773</v>
      </c>
      <c r="F430" s="41" t="s">
        <v>14</v>
      </c>
      <c r="G430" s="40" t="s">
        <v>15</v>
      </c>
      <c r="H430" s="29" t="s">
        <v>1141</v>
      </c>
      <c r="I430" s="36" t="s">
        <v>1591</v>
      </c>
      <c r="J430" s="31"/>
    </row>
    <row r="431" spans="1:10" customFormat="1" ht="26.25" x14ac:dyDescent="0.25">
      <c r="A431" s="40">
        <v>36</v>
      </c>
      <c r="B431" s="40" t="s">
        <v>19</v>
      </c>
      <c r="C431" s="40">
        <v>6</v>
      </c>
      <c r="D431" s="41" t="s">
        <v>771</v>
      </c>
      <c r="E431" s="42" t="s">
        <v>773</v>
      </c>
      <c r="F431" s="41" t="s">
        <v>14</v>
      </c>
      <c r="G431" s="40" t="s">
        <v>15</v>
      </c>
      <c r="H431" s="29" t="s">
        <v>1142</v>
      </c>
      <c r="I431" s="36" t="s">
        <v>1522</v>
      </c>
      <c r="J431" s="31"/>
    </row>
    <row r="432" spans="1:10" customFormat="1" ht="64.5" x14ac:dyDescent="0.25">
      <c r="A432" s="40">
        <v>37</v>
      </c>
      <c r="B432" s="40" t="s">
        <v>19</v>
      </c>
      <c r="C432" s="40">
        <v>15</v>
      </c>
      <c r="D432" s="41" t="s">
        <v>771</v>
      </c>
      <c r="E432" s="42" t="s">
        <v>773</v>
      </c>
      <c r="F432" s="41" t="s">
        <v>783</v>
      </c>
      <c r="G432" s="40" t="s">
        <v>784</v>
      </c>
      <c r="H432" s="29" t="s">
        <v>1143</v>
      </c>
      <c r="I432" s="36" t="s">
        <v>1524</v>
      </c>
      <c r="J432" s="31"/>
    </row>
    <row r="433" spans="1:10" customFormat="1" ht="26.25" x14ac:dyDescent="0.25">
      <c r="A433" s="40">
        <v>38</v>
      </c>
      <c r="B433" s="40" t="s">
        <v>19</v>
      </c>
      <c r="C433" s="40">
        <v>15</v>
      </c>
      <c r="D433" s="41" t="s">
        <v>771</v>
      </c>
      <c r="E433" s="42" t="s">
        <v>773</v>
      </c>
      <c r="F433" s="41" t="s">
        <v>835</v>
      </c>
      <c r="G433" s="40" t="s">
        <v>836</v>
      </c>
      <c r="H433" s="29" t="s">
        <v>1144</v>
      </c>
      <c r="I433" s="36" t="s">
        <v>1524</v>
      </c>
      <c r="J433" s="31"/>
    </row>
    <row r="434" spans="1:10" customFormat="1" ht="115.5" x14ac:dyDescent="0.25">
      <c r="A434" s="40">
        <v>39</v>
      </c>
      <c r="B434" s="40" t="s">
        <v>19</v>
      </c>
      <c r="C434" s="40">
        <v>16</v>
      </c>
      <c r="D434" s="41" t="s">
        <v>771</v>
      </c>
      <c r="E434" s="42" t="s">
        <v>773</v>
      </c>
      <c r="F434" s="41" t="s">
        <v>864</v>
      </c>
      <c r="G434" s="40" t="s">
        <v>865</v>
      </c>
      <c r="H434" s="29" t="s">
        <v>1145</v>
      </c>
      <c r="I434" s="36" t="s">
        <v>1575</v>
      </c>
      <c r="J434" s="31"/>
    </row>
    <row r="435" spans="1:10" customFormat="1" ht="115.5" x14ac:dyDescent="0.25">
      <c r="A435" s="40">
        <v>40</v>
      </c>
      <c r="B435" s="40" t="s">
        <v>19</v>
      </c>
      <c r="C435" s="40">
        <v>16</v>
      </c>
      <c r="D435" s="41" t="s">
        <v>771</v>
      </c>
      <c r="E435" s="42" t="s">
        <v>773</v>
      </c>
      <c r="F435" s="41" t="s">
        <v>867</v>
      </c>
      <c r="G435" s="40" t="s">
        <v>868</v>
      </c>
      <c r="H435" s="29" t="s">
        <v>1146</v>
      </c>
      <c r="I435" s="36" t="s">
        <v>1575</v>
      </c>
      <c r="J435" s="31"/>
    </row>
    <row r="436" spans="1:10" customFormat="1" ht="153.75" x14ac:dyDescent="0.25">
      <c r="A436" s="40">
        <v>41</v>
      </c>
      <c r="B436" s="40" t="s">
        <v>19</v>
      </c>
      <c r="C436" s="40">
        <v>16</v>
      </c>
      <c r="D436" s="41" t="s">
        <v>771</v>
      </c>
      <c r="E436" s="42" t="s">
        <v>773</v>
      </c>
      <c r="F436" s="41" t="s">
        <v>811</v>
      </c>
      <c r="G436" s="40" t="s">
        <v>812</v>
      </c>
      <c r="H436" s="29" t="s">
        <v>1147</v>
      </c>
      <c r="I436" s="36" t="s">
        <v>1578</v>
      </c>
      <c r="J436" s="31"/>
    </row>
    <row r="437" spans="1:10" customFormat="1" ht="26.25" x14ac:dyDescent="0.25">
      <c r="A437" s="40">
        <v>42</v>
      </c>
      <c r="B437" s="40" t="s">
        <v>19</v>
      </c>
      <c r="C437" s="40">
        <v>17</v>
      </c>
      <c r="D437" s="41" t="s">
        <v>771</v>
      </c>
      <c r="E437" s="42" t="s">
        <v>773</v>
      </c>
      <c r="F437" s="41" t="s">
        <v>933</v>
      </c>
      <c r="G437" s="40" t="s">
        <v>934</v>
      </c>
      <c r="H437" s="29" t="s">
        <v>1148</v>
      </c>
      <c r="I437" s="36" t="s">
        <v>1463</v>
      </c>
      <c r="J437" s="31"/>
    </row>
    <row r="438" spans="1:10" customFormat="1" ht="26.25" x14ac:dyDescent="0.25">
      <c r="A438" s="40">
        <v>43</v>
      </c>
      <c r="B438" s="40" t="s">
        <v>19</v>
      </c>
      <c r="C438" s="40">
        <v>18</v>
      </c>
      <c r="D438" s="41" t="s">
        <v>771</v>
      </c>
      <c r="E438" s="42" t="s">
        <v>773</v>
      </c>
      <c r="F438" s="41" t="s">
        <v>1149</v>
      </c>
      <c r="G438" s="40" t="s">
        <v>1150</v>
      </c>
      <c r="H438" s="29" t="s">
        <v>1151</v>
      </c>
      <c r="I438" s="36" t="s">
        <v>1531</v>
      </c>
      <c r="J438" s="31"/>
    </row>
    <row r="439" spans="1:10" customFormat="1" ht="39" x14ac:dyDescent="0.25">
      <c r="A439" s="40">
        <v>44</v>
      </c>
      <c r="B439" s="40" t="s">
        <v>19</v>
      </c>
      <c r="C439" s="40">
        <v>6</v>
      </c>
      <c r="D439" s="41" t="s">
        <v>771</v>
      </c>
      <c r="E439" s="42" t="s">
        <v>773</v>
      </c>
      <c r="F439" s="41" t="s">
        <v>14</v>
      </c>
      <c r="G439" s="40" t="s">
        <v>15</v>
      </c>
      <c r="H439" s="29" t="s">
        <v>1152</v>
      </c>
      <c r="I439" s="36" t="s">
        <v>1522</v>
      </c>
      <c r="J439" s="31"/>
    </row>
    <row r="440" spans="1:10" customFormat="1" ht="39" x14ac:dyDescent="0.25">
      <c r="A440" s="40">
        <v>45</v>
      </c>
      <c r="B440" s="40" t="s">
        <v>19</v>
      </c>
      <c r="C440" s="40">
        <v>19</v>
      </c>
      <c r="D440" s="41" t="s">
        <v>771</v>
      </c>
      <c r="E440" s="42" t="s">
        <v>773</v>
      </c>
      <c r="F440" s="41" t="s">
        <v>1153</v>
      </c>
      <c r="G440" s="40" t="s">
        <v>1154</v>
      </c>
      <c r="H440" s="29" t="s">
        <v>1155</v>
      </c>
      <c r="I440" s="36" t="s">
        <v>1520</v>
      </c>
      <c r="J440" s="31"/>
    </row>
    <row r="441" spans="1:10" customFormat="1" ht="51.75" x14ac:dyDescent="0.25">
      <c r="A441" s="40">
        <v>46</v>
      </c>
      <c r="B441" s="40" t="s">
        <v>19</v>
      </c>
      <c r="C441" s="40">
        <v>19</v>
      </c>
      <c r="D441" s="41" t="s">
        <v>771</v>
      </c>
      <c r="E441" s="42" t="s">
        <v>773</v>
      </c>
      <c r="F441" s="41" t="s">
        <v>1156</v>
      </c>
      <c r="G441" s="40" t="s">
        <v>1157</v>
      </c>
      <c r="H441" s="29" t="s">
        <v>1158</v>
      </c>
      <c r="I441" s="36" t="s">
        <v>1564</v>
      </c>
      <c r="J441" s="31"/>
    </row>
    <row r="442" spans="1:10" customFormat="1" ht="51.75" x14ac:dyDescent="0.25">
      <c r="A442" s="40">
        <v>47</v>
      </c>
      <c r="B442" s="40" t="s">
        <v>19</v>
      </c>
      <c r="C442" s="40">
        <v>19</v>
      </c>
      <c r="D442" s="41" t="s">
        <v>771</v>
      </c>
      <c r="E442" s="42" t="s">
        <v>773</v>
      </c>
      <c r="F442" s="41" t="s">
        <v>1159</v>
      </c>
      <c r="G442" s="40" t="s">
        <v>1160</v>
      </c>
      <c r="H442" s="29" t="s">
        <v>1161</v>
      </c>
      <c r="I442" s="36" t="s">
        <v>1564</v>
      </c>
      <c r="J442" s="31"/>
    </row>
    <row r="443" spans="1:10" customFormat="1" ht="26.25" x14ac:dyDescent="0.25">
      <c r="A443" s="40">
        <v>48</v>
      </c>
      <c r="B443" s="40" t="s">
        <v>19</v>
      </c>
      <c r="C443" s="40">
        <v>18</v>
      </c>
      <c r="D443" s="41" t="s">
        <v>771</v>
      </c>
      <c r="E443" s="42" t="s">
        <v>773</v>
      </c>
      <c r="F443" s="41" t="s">
        <v>1162</v>
      </c>
      <c r="G443" s="40" t="s">
        <v>1163</v>
      </c>
      <c r="H443" s="29" t="s">
        <v>1164</v>
      </c>
      <c r="I443" s="36" t="s">
        <v>1712</v>
      </c>
      <c r="J443" s="31"/>
    </row>
    <row r="444" spans="1:10" customFormat="1" ht="39" x14ac:dyDescent="0.25">
      <c r="A444" s="40">
        <v>49</v>
      </c>
      <c r="B444" s="40" t="s">
        <v>19</v>
      </c>
      <c r="C444" s="40">
        <v>21</v>
      </c>
      <c r="D444" s="41" t="s">
        <v>771</v>
      </c>
      <c r="E444" s="42" t="s">
        <v>773</v>
      </c>
      <c r="F444" s="41" t="s">
        <v>786</v>
      </c>
      <c r="G444" s="40" t="s">
        <v>787</v>
      </c>
      <c r="H444" s="29" t="s">
        <v>1165</v>
      </c>
      <c r="I444" s="36" t="s">
        <v>1591</v>
      </c>
      <c r="J444" s="31"/>
    </row>
    <row r="445" spans="1:10" customFormat="1" ht="26.25" x14ac:dyDescent="0.25">
      <c r="A445" s="40">
        <v>50</v>
      </c>
      <c r="B445" s="40" t="s">
        <v>19</v>
      </c>
      <c r="C445" s="40">
        <v>21</v>
      </c>
      <c r="D445" s="41" t="s">
        <v>771</v>
      </c>
      <c r="E445" s="42" t="s">
        <v>773</v>
      </c>
      <c r="F445" s="41" t="s">
        <v>786</v>
      </c>
      <c r="G445" s="40" t="s">
        <v>787</v>
      </c>
      <c r="H445" s="29" t="s">
        <v>1166</v>
      </c>
      <c r="I445" s="36" t="s">
        <v>1591</v>
      </c>
      <c r="J445" s="31"/>
    </row>
    <row r="446" spans="1:10" customFormat="1" ht="25.5" x14ac:dyDescent="0.25">
      <c r="A446" s="40">
        <v>51</v>
      </c>
      <c r="B446" s="40" t="s">
        <v>19</v>
      </c>
      <c r="C446" s="40">
        <v>21</v>
      </c>
      <c r="D446" s="41" t="s">
        <v>771</v>
      </c>
      <c r="E446" s="42" t="s">
        <v>773</v>
      </c>
      <c r="F446" s="41" t="s">
        <v>786</v>
      </c>
      <c r="G446" s="40" t="s">
        <v>787</v>
      </c>
      <c r="H446" s="29" t="s">
        <v>1167</v>
      </c>
      <c r="I446" s="36" t="s">
        <v>1592</v>
      </c>
      <c r="J446" s="31"/>
    </row>
    <row r="447" spans="1:10" customFormat="1" ht="51.75" x14ac:dyDescent="0.25">
      <c r="A447" s="40">
        <v>52</v>
      </c>
      <c r="B447" s="40" t="s">
        <v>19</v>
      </c>
      <c r="C447" s="40">
        <v>22</v>
      </c>
      <c r="D447" s="41" t="s">
        <v>771</v>
      </c>
      <c r="E447" s="42" t="s">
        <v>799</v>
      </c>
      <c r="F447" s="41" t="s">
        <v>14</v>
      </c>
      <c r="G447" s="40" t="s">
        <v>15</v>
      </c>
      <c r="H447" s="29" t="s">
        <v>1168</v>
      </c>
      <c r="I447" s="36" t="s">
        <v>1606</v>
      </c>
      <c r="J447" s="31"/>
    </row>
    <row r="448" spans="1:10" customFormat="1" ht="51" x14ac:dyDescent="0.25">
      <c r="A448" s="40">
        <v>53</v>
      </c>
      <c r="B448" s="40" t="s">
        <v>19</v>
      </c>
      <c r="C448" s="40">
        <v>22</v>
      </c>
      <c r="D448" s="41" t="s">
        <v>771</v>
      </c>
      <c r="E448" s="42" t="s">
        <v>799</v>
      </c>
      <c r="F448" s="41" t="s">
        <v>14</v>
      </c>
      <c r="G448" s="40" t="s">
        <v>15</v>
      </c>
      <c r="H448" s="29" t="s">
        <v>1169</v>
      </c>
      <c r="I448" s="36" t="s">
        <v>1521</v>
      </c>
      <c r="J448" s="31"/>
    </row>
    <row r="449" spans="1:10" customFormat="1" ht="77.25" x14ac:dyDescent="0.25">
      <c r="A449" s="40">
        <v>54</v>
      </c>
      <c r="B449" s="40" t="s">
        <v>19</v>
      </c>
      <c r="C449" s="40">
        <v>22</v>
      </c>
      <c r="D449" s="41" t="s">
        <v>771</v>
      </c>
      <c r="E449" s="42" t="s">
        <v>799</v>
      </c>
      <c r="F449" s="41" t="s">
        <v>14</v>
      </c>
      <c r="G449" s="40" t="s">
        <v>15</v>
      </c>
      <c r="H449" s="29" t="s">
        <v>1170</v>
      </c>
      <c r="I449" s="36" t="s">
        <v>1607</v>
      </c>
      <c r="J449" s="31"/>
    </row>
    <row r="450" spans="1:10" ht="102" x14ac:dyDescent="0.2">
      <c r="A450" s="40">
        <v>55</v>
      </c>
      <c r="B450" s="40" t="s">
        <v>19</v>
      </c>
      <c r="C450" s="40">
        <v>22</v>
      </c>
      <c r="D450" s="41" t="s">
        <v>771</v>
      </c>
      <c r="E450" s="42" t="s">
        <v>799</v>
      </c>
      <c r="F450" s="41" t="s">
        <v>14</v>
      </c>
      <c r="G450" s="40" t="s">
        <v>15</v>
      </c>
      <c r="H450" s="29" t="s">
        <v>1171</v>
      </c>
      <c r="I450" s="36" t="s">
        <v>1464</v>
      </c>
      <c r="J450" s="31"/>
    </row>
    <row r="451" spans="1:10" customFormat="1" ht="51" x14ac:dyDescent="0.25">
      <c r="A451" s="40">
        <v>56</v>
      </c>
      <c r="B451" s="40" t="s">
        <v>19</v>
      </c>
      <c r="C451" s="40">
        <v>22</v>
      </c>
      <c r="D451" s="41" t="s">
        <v>771</v>
      </c>
      <c r="E451" s="42" t="s">
        <v>799</v>
      </c>
      <c r="F451" s="41" t="s">
        <v>14</v>
      </c>
      <c r="G451" s="40" t="s">
        <v>15</v>
      </c>
      <c r="H451" s="29" t="s">
        <v>1172</v>
      </c>
      <c r="I451" s="36" t="s">
        <v>1731</v>
      </c>
      <c r="J451" s="31"/>
    </row>
    <row r="452" spans="1:10" customFormat="1" ht="51" x14ac:dyDescent="0.25">
      <c r="A452" s="40">
        <v>57</v>
      </c>
      <c r="B452" s="40" t="s">
        <v>19</v>
      </c>
      <c r="C452" s="40">
        <v>22</v>
      </c>
      <c r="D452" s="41" t="s">
        <v>771</v>
      </c>
      <c r="E452" s="42" t="s">
        <v>799</v>
      </c>
      <c r="F452" s="41" t="s">
        <v>14</v>
      </c>
      <c r="G452" s="40" t="s">
        <v>15</v>
      </c>
      <c r="H452" s="29" t="s">
        <v>1173</v>
      </c>
      <c r="I452" s="36" t="s">
        <v>1608</v>
      </c>
      <c r="J452" s="31"/>
    </row>
    <row r="453" spans="1:10" customFormat="1" ht="51.75" x14ac:dyDescent="0.25">
      <c r="A453" s="40">
        <v>58</v>
      </c>
      <c r="B453" s="40" t="s">
        <v>19</v>
      </c>
      <c r="C453" s="40">
        <v>22</v>
      </c>
      <c r="D453" s="41" t="s">
        <v>771</v>
      </c>
      <c r="E453" s="42" t="s">
        <v>799</v>
      </c>
      <c r="F453" s="41" t="s">
        <v>14</v>
      </c>
      <c r="G453" s="40" t="s">
        <v>15</v>
      </c>
      <c r="H453" s="29" t="s">
        <v>1174</v>
      </c>
      <c r="I453" s="36" t="s">
        <v>1665</v>
      </c>
      <c r="J453" s="31"/>
    </row>
    <row r="454" spans="1:10" customFormat="1" ht="51" x14ac:dyDescent="0.25">
      <c r="A454" s="40">
        <v>59</v>
      </c>
      <c r="B454" s="40" t="s">
        <v>19</v>
      </c>
      <c r="C454" s="40">
        <v>26</v>
      </c>
      <c r="D454" s="41" t="s">
        <v>771</v>
      </c>
      <c r="E454" s="42" t="s">
        <v>799</v>
      </c>
      <c r="F454" s="41" t="s">
        <v>1175</v>
      </c>
      <c r="G454" s="40" t="s">
        <v>1176</v>
      </c>
      <c r="H454" s="29" t="s">
        <v>1177</v>
      </c>
      <c r="I454" s="36" t="s">
        <v>1525</v>
      </c>
      <c r="J454" s="31"/>
    </row>
    <row r="455" spans="1:10" customFormat="1" ht="51" x14ac:dyDescent="0.25">
      <c r="A455" s="40">
        <v>60</v>
      </c>
      <c r="B455" s="40" t="s">
        <v>19</v>
      </c>
      <c r="C455" s="40">
        <v>27</v>
      </c>
      <c r="D455" s="41" t="s">
        <v>771</v>
      </c>
      <c r="E455" s="42" t="s">
        <v>799</v>
      </c>
      <c r="F455" s="41" t="s">
        <v>1178</v>
      </c>
      <c r="G455" s="40" t="s">
        <v>1179</v>
      </c>
      <c r="H455" s="29" t="s">
        <v>1180</v>
      </c>
      <c r="I455" s="36" t="s">
        <v>1522</v>
      </c>
      <c r="J455" s="31"/>
    </row>
    <row r="456" spans="1:10" customFormat="1" ht="77.25" x14ac:dyDescent="0.25">
      <c r="A456" s="40">
        <v>61</v>
      </c>
      <c r="B456" s="40" t="s">
        <v>19</v>
      </c>
      <c r="C456" s="40">
        <v>28</v>
      </c>
      <c r="D456" s="41" t="s">
        <v>771</v>
      </c>
      <c r="E456" s="42" t="s">
        <v>944</v>
      </c>
      <c r="F456" s="41" t="s">
        <v>14</v>
      </c>
      <c r="G456" s="40" t="s">
        <v>15</v>
      </c>
      <c r="H456" s="29" t="s">
        <v>1181</v>
      </c>
      <c r="I456" s="36" t="s">
        <v>1609</v>
      </c>
      <c r="J456" s="31"/>
    </row>
    <row r="457" spans="1:10" ht="51" x14ac:dyDescent="0.2">
      <c r="A457" s="40">
        <v>62</v>
      </c>
      <c r="B457" s="40" t="s">
        <v>19</v>
      </c>
      <c r="C457" s="40">
        <v>28</v>
      </c>
      <c r="D457" s="41" t="s">
        <v>771</v>
      </c>
      <c r="E457" s="42" t="s">
        <v>944</v>
      </c>
      <c r="F457" s="41" t="s">
        <v>14</v>
      </c>
      <c r="G457" s="40" t="s">
        <v>15</v>
      </c>
      <c r="H457" s="29" t="s">
        <v>1182</v>
      </c>
      <c r="I457" s="36" t="s">
        <v>1610</v>
      </c>
      <c r="J457" s="31"/>
    </row>
    <row r="458" spans="1:10" customFormat="1" ht="51" x14ac:dyDescent="0.25">
      <c r="A458" s="40">
        <v>63</v>
      </c>
      <c r="B458" s="40" t="s">
        <v>19</v>
      </c>
      <c r="C458" s="40">
        <v>28</v>
      </c>
      <c r="D458" s="41" t="s">
        <v>771</v>
      </c>
      <c r="E458" s="42" t="s">
        <v>944</v>
      </c>
      <c r="F458" s="41" t="s">
        <v>14</v>
      </c>
      <c r="G458" s="40" t="s">
        <v>15</v>
      </c>
      <c r="H458" s="29" t="s">
        <v>1183</v>
      </c>
      <c r="I458" s="36" t="s">
        <v>1648</v>
      </c>
      <c r="J458" s="31"/>
    </row>
    <row r="459" spans="1:10" customFormat="1" ht="51" x14ac:dyDescent="0.25">
      <c r="A459" s="40">
        <v>64</v>
      </c>
      <c r="B459" s="40" t="s">
        <v>19</v>
      </c>
      <c r="C459" s="40">
        <v>31</v>
      </c>
      <c r="D459" s="41" t="s">
        <v>771</v>
      </c>
      <c r="E459" s="42" t="s">
        <v>944</v>
      </c>
      <c r="F459" s="41" t="s">
        <v>1184</v>
      </c>
      <c r="G459" s="40" t="s">
        <v>801</v>
      </c>
      <c r="H459" s="29" t="s">
        <v>1185</v>
      </c>
      <c r="I459" s="36" t="s">
        <v>1608</v>
      </c>
      <c r="J459" s="31"/>
    </row>
    <row r="460" spans="1:10" customFormat="1" ht="64.5" x14ac:dyDescent="0.25">
      <c r="A460" s="40">
        <v>65</v>
      </c>
      <c r="B460" s="40" t="s">
        <v>19</v>
      </c>
      <c r="C460" s="40">
        <v>31</v>
      </c>
      <c r="D460" s="41" t="s">
        <v>771</v>
      </c>
      <c r="E460" s="42" t="s">
        <v>944</v>
      </c>
      <c r="F460" s="41" t="s">
        <v>1184</v>
      </c>
      <c r="G460" s="40" t="s">
        <v>801</v>
      </c>
      <c r="H460" s="29" t="s">
        <v>1186</v>
      </c>
      <c r="I460" s="36" t="s">
        <v>1609</v>
      </c>
      <c r="J460" s="31"/>
    </row>
    <row r="461" spans="1:10" customFormat="1" ht="90" x14ac:dyDescent="0.25">
      <c r="A461" s="40">
        <v>66</v>
      </c>
      <c r="B461" s="40" t="s">
        <v>19</v>
      </c>
      <c r="C461" s="40">
        <v>31</v>
      </c>
      <c r="D461" s="41" t="s">
        <v>771</v>
      </c>
      <c r="E461" s="42" t="s">
        <v>944</v>
      </c>
      <c r="F461" s="41" t="s">
        <v>1187</v>
      </c>
      <c r="G461" s="40" t="s">
        <v>1188</v>
      </c>
      <c r="H461" s="29" t="s">
        <v>1189</v>
      </c>
      <c r="I461" s="36" t="s">
        <v>1612</v>
      </c>
      <c r="J461" s="31"/>
    </row>
    <row r="462" spans="1:10" customFormat="1" ht="90" x14ac:dyDescent="0.25">
      <c r="A462" s="40">
        <v>67</v>
      </c>
      <c r="B462" s="40" t="s">
        <v>19</v>
      </c>
      <c r="C462" s="40">
        <v>32</v>
      </c>
      <c r="D462" s="41" t="s">
        <v>771</v>
      </c>
      <c r="E462" s="42" t="s">
        <v>798</v>
      </c>
      <c r="F462" s="41" t="s">
        <v>14</v>
      </c>
      <c r="G462" s="40" t="s">
        <v>15</v>
      </c>
      <c r="H462" s="29" t="s">
        <v>1190</v>
      </c>
      <c r="I462" s="36" t="s">
        <v>1618</v>
      </c>
      <c r="J462" s="31"/>
    </row>
    <row r="463" spans="1:10" customFormat="1" ht="26.25" x14ac:dyDescent="0.25">
      <c r="A463" s="40">
        <v>68</v>
      </c>
      <c r="B463" s="40" t="s">
        <v>19</v>
      </c>
      <c r="C463" s="40">
        <v>32</v>
      </c>
      <c r="D463" s="41" t="s">
        <v>771</v>
      </c>
      <c r="E463" s="42" t="s">
        <v>798</v>
      </c>
      <c r="F463" s="41" t="s">
        <v>14</v>
      </c>
      <c r="G463" s="40" t="s">
        <v>15</v>
      </c>
      <c r="H463" s="29" t="s">
        <v>1191</v>
      </c>
      <c r="I463" s="36" t="s">
        <v>1522</v>
      </c>
      <c r="J463" s="31"/>
    </row>
    <row r="464" spans="1:10" customFormat="1" ht="115.5" x14ac:dyDescent="0.25">
      <c r="A464" s="40">
        <v>69</v>
      </c>
      <c r="B464" s="40" t="s">
        <v>19</v>
      </c>
      <c r="C464" s="40">
        <v>32</v>
      </c>
      <c r="D464" s="41" t="s">
        <v>771</v>
      </c>
      <c r="E464" s="42" t="s">
        <v>798</v>
      </c>
      <c r="F464" s="41" t="s">
        <v>14</v>
      </c>
      <c r="G464" s="40" t="s">
        <v>15</v>
      </c>
      <c r="H464" s="29" t="s">
        <v>1192</v>
      </c>
      <c r="I464" s="36" t="s">
        <v>1622</v>
      </c>
      <c r="J464" s="31"/>
    </row>
    <row r="465" spans="1:10" customFormat="1" ht="39" x14ac:dyDescent="0.25">
      <c r="A465" s="40">
        <v>70</v>
      </c>
      <c r="B465" s="40" t="s">
        <v>19</v>
      </c>
      <c r="C465" s="40">
        <v>32</v>
      </c>
      <c r="D465" s="41" t="s">
        <v>771</v>
      </c>
      <c r="E465" s="42" t="s">
        <v>798</v>
      </c>
      <c r="F465" s="41" t="s">
        <v>14</v>
      </c>
      <c r="G465" s="40" t="s">
        <v>15</v>
      </c>
      <c r="H465" s="29" t="s">
        <v>1193</v>
      </c>
      <c r="I465" s="36" t="s">
        <v>1619</v>
      </c>
      <c r="J465" s="31"/>
    </row>
    <row r="466" spans="1:10" customFormat="1" ht="128.25" x14ac:dyDescent="0.25">
      <c r="A466" s="40">
        <v>71</v>
      </c>
      <c r="B466" s="40" t="s">
        <v>19</v>
      </c>
      <c r="C466" s="40">
        <v>32</v>
      </c>
      <c r="D466" s="41" t="s">
        <v>771</v>
      </c>
      <c r="E466" s="42" t="s">
        <v>798</v>
      </c>
      <c r="F466" s="41" t="s">
        <v>14</v>
      </c>
      <c r="G466" s="40" t="s">
        <v>15</v>
      </c>
      <c r="H466" s="29" t="s">
        <v>1194</v>
      </c>
      <c r="I466" s="36" t="s">
        <v>1620</v>
      </c>
      <c r="J466" s="31"/>
    </row>
    <row r="467" spans="1:10" customFormat="1" ht="51.75" x14ac:dyDescent="0.25">
      <c r="A467" s="40">
        <v>72</v>
      </c>
      <c r="B467" s="40" t="s">
        <v>19</v>
      </c>
      <c r="C467" s="40">
        <v>32</v>
      </c>
      <c r="D467" s="41" t="s">
        <v>771</v>
      </c>
      <c r="E467" s="42" t="s">
        <v>798</v>
      </c>
      <c r="F467" s="41" t="s">
        <v>14</v>
      </c>
      <c r="G467" s="40" t="s">
        <v>15</v>
      </c>
      <c r="H467" s="29" t="s">
        <v>1195</v>
      </c>
      <c r="I467" s="36" t="s">
        <v>1522</v>
      </c>
      <c r="J467" s="31"/>
    </row>
    <row r="468" spans="1:10" customFormat="1" ht="26.25" x14ac:dyDescent="0.25">
      <c r="A468" s="40">
        <v>73</v>
      </c>
      <c r="B468" s="40" t="s">
        <v>19</v>
      </c>
      <c r="C468" s="40">
        <v>32</v>
      </c>
      <c r="D468" s="41" t="s">
        <v>771</v>
      </c>
      <c r="E468" s="42" t="s">
        <v>798</v>
      </c>
      <c r="F468" s="41" t="s">
        <v>14</v>
      </c>
      <c r="G468" s="40" t="s">
        <v>15</v>
      </c>
      <c r="H468" s="29" t="s">
        <v>1196</v>
      </c>
      <c r="I468" s="36" t="s">
        <v>1489</v>
      </c>
      <c r="J468" s="31"/>
    </row>
    <row r="469" spans="1:10" customFormat="1" ht="39" x14ac:dyDescent="0.25">
      <c r="A469" s="40">
        <v>74</v>
      </c>
      <c r="B469" s="40" t="s">
        <v>19</v>
      </c>
      <c r="C469" s="40">
        <v>34</v>
      </c>
      <c r="D469" s="41" t="s">
        <v>771</v>
      </c>
      <c r="E469" s="42" t="s">
        <v>798</v>
      </c>
      <c r="F469" s="41" t="s">
        <v>804</v>
      </c>
      <c r="G469" s="40" t="s">
        <v>805</v>
      </c>
      <c r="H469" s="29" t="s">
        <v>1197</v>
      </c>
      <c r="I469" s="36" t="s">
        <v>1522</v>
      </c>
      <c r="J469" s="31"/>
    </row>
    <row r="470" spans="1:10" customFormat="1" ht="38.25" x14ac:dyDescent="0.25">
      <c r="A470" s="40">
        <v>75</v>
      </c>
      <c r="B470" s="40" t="s">
        <v>19</v>
      </c>
      <c r="C470" s="40">
        <v>34</v>
      </c>
      <c r="D470" s="41" t="s">
        <v>771</v>
      </c>
      <c r="E470" s="42" t="s">
        <v>798</v>
      </c>
      <c r="F470" s="41" t="s">
        <v>804</v>
      </c>
      <c r="G470" s="40" t="s">
        <v>805</v>
      </c>
      <c r="H470" s="29" t="s">
        <v>1198</v>
      </c>
      <c r="I470" s="36" t="s">
        <v>1613</v>
      </c>
      <c r="J470" s="31"/>
    </row>
    <row r="471" spans="1:10" customFormat="1" ht="115.5" x14ac:dyDescent="0.25">
      <c r="A471" s="40">
        <v>76</v>
      </c>
      <c r="B471" s="40" t="s">
        <v>19</v>
      </c>
      <c r="C471" s="40">
        <v>35</v>
      </c>
      <c r="D471" s="41" t="s">
        <v>771</v>
      </c>
      <c r="E471" s="42" t="s">
        <v>798</v>
      </c>
      <c r="F471" s="41" t="s">
        <v>819</v>
      </c>
      <c r="G471" s="40" t="s">
        <v>775</v>
      </c>
      <c r="H471" s="29" t="s">
        <v>1199</v>
      </c>
      <c r="I471" s="36" t="s">
        <v>1754</v>
      </c>
      <c r="J471" s="31"/>
    </row>
    <row r="472" spans="1:10" customFormat="1" ht="39" x14ac:dyDescent="0.25">
      <c r="A472" s="40">
        <v>77</v>
      </c>
      <c r="B472" s="40" t="s">
        <v>19</v>
      </c>
      <c r="C472" s="40">
        <v>36</v>
      </c>
      <c r="D472" s="41" t="s">
        <v>771</v>
      </c>
      <c r="E472" s="42" t="s">
        <v>798</v>
      </c>
      <c r="F472" s="41" t="s">
        <v>954</v>
      </c>
      <c r="G472" s="40" t="s">
        <v>955</v>
      </c>
      <c r="H472" s="29" t="s">
        <v>1200</v>
      </c>
      <c r="I472" s="36" t="s">
        <v>1738</v>
      </c>
      <c r="J472" s="31"/>
    </row>
    <row r="473" spans="1:10" customFormat="1" ht="128.25" x14ac:dyDescent="0.25">
      <c r="A473" s="40">
        <v>78</v>
      </c>
      <c r="B473" s="40" t="s">
        <v>19</v>
      </c>
      <c r="C473" s="40">
        <v>36</v>
      </c>
      <c r="D473" s="41" t="s">
        <v>771</v>
      </c>
      <c r="E473" s="42" t="s">
        <v>798</v>
      </c>
      <c r="F473" s="41" t="s">
        <v>954</v>
      </c>
      <c r="G473" s="40" t="s">
        <v>955</v>
      </c>
      <c r="H473" s="29" t="s">
        <v>1201</v>
      </c>
      <c r="I473" s="36" t="s">
        <v>1614</v>
      </c>
      <c r="J473" s="31"/>
    </row>
    <row r="474" spans="1:10" customFormat="1" ht="64.5" x14ac:dyDescent="0.25">
      <c r="A474" s="40">
        <v>79</v>
      </c>
      <c r="B474" s="40" t="s">
        <v>19</v>
      </c>
      <c r="C474" s="40">
        <v>36</v>
      </c>
      <c r="D474" s="41" t="s">
        <v>771</v>
      </c>
      <c r="E474" s="42" t="s">
        <v>798</v>
      </c>
      <c r="F474" s="41" t="s">
        <v>957</v>
      </c>
      <c r="G474" s="40" t="s">
        <v>958</v>
      </c>
      <c r="H474" s="29" t="s">
        <v>1202</v>
      </c>
      <c r="I474" s="36" t="s">
        <v>1719</v>
      </c>
      <c r="J474" s="31"/>
    </row>
    <row r="475" spans="1:10" customFormat="1" ht="115.5" x14ac:dyDescent="0.25">
      <c r="A475" s="40">
        <v>80</v>
      </c>
      <c r="B475" s="40" t="s">
        <v>19</v>
      </c>
      <c r="C475" s="40">
        <v>37</v>
      </c>
      <c r="D475" s="41" t="s">
        <v>771</v>
      </c>
      <c r="E475" s="42" t="s">
        <v>876</v>
      </c>
      <c r="F475" s="41" t="s">
        <v>14</v>
      </c>
      <c r="G475" s="40" t="s">
        <v>15</v>
      </c>
      <c r="H475" s="29" t="s">
        <v>1203</v>
      </c>
      <c r="I475" s="36" t="s">
        <v>1506</v>
      </c>
      <c r="J475" s="31"/>
    </row>
    <row r="476" spans="1:10" customFormat="1" ht="39" x14ac:dyDescent="0.25">
      <c r="A476" s="40">
        <v>81</v>
      </c>
      <c r="B476" s="40" t="s">
        <v>19</v>
      </c>
      <c r="C476" s="40">
        <v>37</v>
      </c>
      <c r="D476" s="41" t="s">
        <v>771</v>
      </c>
      <c r="E476" s="42" t="s">
        <v>876</v>
      </c>
      <c r="F476" s="41" t="s">
        <v>14</v>
      </c>
      <c r="G476" s="40" t="s">
        <v>15</v>
      </c>
      <c r="H476" s="29" t="s">
        <v>1204</v>
      </c>
      <c r="I476" s="36" t="s">
        <v>1628</v>
      </c>
      <c r="J476" s="31"/>
    </row>
    <row r="477" spans="1:10" customFormat="1" ht="26.25" x14ac:dyDescent="0.25">
      <c r="A477" s="40">
        <v>82</v>
      </c>
      <c r="B477" s="40" t="s">
        <v>19</v>
      </c>
      <c r="C477" s="40">
        <v>37</v>
      </c>
      <c r="D477" s="41" t="s">
        <v>771</v>
      </c>
      <c r="E477" s="42" t="s">
        <v>876</v>
      </c>
      <c r="F477" s="41" t="s">
        <v>14</v>
      </c>
      <c r="G477" s="40" t="s">
        <v>15</v>
      </c>
      <c r="H477" s="29" t="s">
        <v>1205</v>
      </c>
      <c r="I477" s="36" t="s">
        <v>1731</v>
      </c>
      <c r="J477" s="31"/>
    </row>
    <row r="478" spans="1:10" customFormat="1" ht="115.5" x14ac:dyDescent="0.25">
      <c r="A478" s="40">
        <v>83</v>
      </c>
      <c r="B478" s="40" t="s">
        <v>19</v>
      </c>
      <c r="C478" s="40">
        <v>40</v>
      </c>
      <c r="D478" s="41" t="s">
        <v>771</v>
      </c>
      <c r="E478" s="42" t="s">
        <v>876</v>
      </c>
      <c r="F478" s="41" t="s">
        <v>877</v>
      </c>
      <c r="G478" s="40" t="s">
        <v>878</v>
      </c>
      <c r="H478" s="29" t="s">
        <v>1206</v>
      </c>
      <c r="I478" s="36" t="s">
        <v>1626</v>
      </c>
      <c r="J478" s="31"/>
    </row>
    <row r="479" spans="1:10" customFormat="1" ht="39" x14ac:dyDescent="0.25">
      <c r="A479" s="40">
        <v>84</v>
      </c>
      <c r="B479" s="40" t="s">
        <v>19</v>
      </c>
      <c r="C479" s="40">
        <v>4</v>
      </c>
      <c r="D479" s="41" t="s">
        <v>771</v>
      </c>
      <c r="E479" s="42" t="s">
        <v>24</v>
      </c>
      <c r="F479" s="41" t="s">
        <v>14</v>
      </c>
      <c r="G479" s="40" t="s">
        <v>15</v>
      </c>
      <c r="H479" s="29" t="s">
        <v>1207</v>
      </c>
      <c r="I479" s="36" t="s">
        <v>1654</v>
      </c>
      <c r="J479" s="31"/>
    </row>
    <row r="480" spans="1:10" customFormat="1" ht="51.75" x14ac:dyDescent="0.25">
      <c r="A480" s="40">
        <v>85</v>
      </c>
      <c r="B480" s="40" t="s">
        <v>19</v>
      </c>
      <c r="C480" s="40">
        <v>42</v>
      </c>
      <c r="D480" s="41" t="s">
        <v>771</v>
      </c>
      <c r="E480" s="42" t="s">
        <v>141</v>
      </c>
      <c r="F480" s="41" t="s">
        <v>14</v>
      </c>
      <c r="G480" s="40" t="s">
        <v>15</v>
      </c>
      <c r="H480" s="29" t="s">
        <v>1208</v>
      </c>
      <c r="I480" s="36" t="s">
        <v>1725</v>
      </c>
      <c r="J480" s="31"/>
    </row>
    <row r="481" spans="1:10" customFormat="1" ht="51.75" x14ac:dyDescent="0.25">
      <c r="A481" s="40">
        <v>86</v>
      </c>
      <c r="B481" s="40" t="s">
        <v>19</v>
      </c>
      <c r="C481" s="40">
        <v>42</v>
      </c>
      <c r="D481" s="41" t="s">
        <v>771</v>
      </c>
      <c r="E481" s="42" t="s">
        <v>141</v>
      </c>
      <c r="F481" s="41" t="s">
        <v>14</v>
      </c>
      <c r="G481" s="40" t="s">
        <v>15</v>
      </c>
      <c r="H481" s="29" t="s">
        <v>1209</v>
      </c>
      <c r="I481" s="36" t="s">
        <v>1569</v>
      </c>
      <c r="J481" s="31"/>
    </row>
    <row r="482" spans="1:10" customFormat="1" ht="77.25" x14ac:dyDescent="0.25">
      <c r="A482" s="40">
        <v>87</v>
      </c>
      <c r="B482" s="40" t="s">
        <v>19</v>
      </c>
      <c r="C482" s="40">
        <v>43</v>
      </c>
      <c r="D482" s="41" t="s">
        <v>771</v>
      </c>
      <c r="E482" s="42" t="s">
        <v>141</v>
      </c>
      <c r="F482" s="41" t="s">
        <v>232</v>
      </c>
      <c r="G482" s="40" t="s">
        <v>880</v>
      </c>
      <c r="H482" s="29" t="s">
        <v>1210</v>
      </c>
      <c r="I482" s="36" t="s">
        <v>1522</v>
      </c>
      <c r="J482" s="31"/>
    </row>
    <row r="483" spans="1:10" customFormat="1" ht="64.5" x14ac:dyDescent="0.25">
      <c r="A483" s="40">
        <v>88</v>
      </c>
      <c r="B483" s="40" t="s">
        <v>19</v>
      </c>
      <c r="C483" s="40">
        <v>43</v>
      </c>
      <c r="D483" s="41" t="s">
        <v>771</v>
      </c>
      <c r="E483" s="42" t="s">
        <v>141</v>
      </c>
      <c r="F483" s="41" t="s">
        <v>270</v>
      </c>
      <c r="G483" s="40" t="s">
        <v>1211</v>
      </c>
      <c r="H483" s="29" t="s">
        <v>1212</v>
      </c>
      <c r="I483" s="36" t="s">
        <v>1507</v>
      </c>
      <c r="J483" s="31"/>
    </row>
    <row r="484" spans="1:10" customFormat="1" ht="64.5" x14ac:dyDescent="0.25">
      <c r="A484" s="40">
        <v>89</v>
      </c>
      <c r="B484" s="40" t="s">
        <v>19</v>
      </c>
      <c r="C484" s="40">
        <v>43</v>
      </c>
      <c r="D484" s="41" t="s">
        <v>771</v>
      </c>
      <c r="E484" s="42" t="s">
        <v>141</v>
      </c>
      <c r="F484" s="41" t="s">
        <v>270</v>
      </c>
      <c r="G484" s="40" t="s">
        <v>1211</v>
      </c>
      <c r="H484" s="29" t="s">
        <v>1213</v>
      </c>
      <c r="I484" s="36" t="s">
        <v>1529</v>
      </c>
      <c r="J484" s="31"/>
    </row>
    <row r="485" spans="1:10" customFormat="1" ht="51.75" x14ac:dyDescent="0.25">
      <c r="A485" s="40">
        <v>90</v>
      </c>
      <c r="B485" s="40" t="s">
        <v>19</v>
      </c>
      <c r="C485" s="40">
        <v>42</v>
      </c>
      <c r="D485" s="41" t="s">
        <v>771</v>
      </c>
      <c r="E485" s="42" t="s">
        <v>141</v>
      </c>
      <c r="F485" s="41" t="s">
        <v>14</v>
      </c>
      <c r="G485" s="40" t="s">
        <v>15</v>
      </c>
      <c r="H485" s="29" t="s">
        <v>1214</v>
      </c>
      <c r="I485" s="36" t="s">
        <v>1593</v>
      </c>
      <c r="J485" s="31"/>
    </row>
    <row r="486" spans="1:10" customFormat="1" ht="141" x14ac:dyDescent="0.25">
      <c r="A486" s="40">
        <v>91</v>
      </c>
      <c r="B486" s="40" t="s">
        <v>19</v>
      </c>
      <c r="C486" s="40">
        <v>42</v>
      </c>
      <c r="D486" s="41" t="s">
        <v>771</v>
      </c>
      <c r="E486" s="42" t="s">
        <v>141</v>
      </c>
      <c r="F486" s="41" t="s">
        <v>14</v>
      </c>
      <c r="G486" s="40" t="s">
        <v>15</v>
      </c>
      <c r="H486" s="29" t="s">
        <v>1215</v>
      </c>
      <c r="I486" s="36" t="s">
        <v>1671</v>
      </c>
      <c r="J486" s="31"/>
    </row>
    <row r="487" spans="1:10" customFormat="1" ht="64.5" x14ac:dyDescent="0.25">
      <c r="A487" s="40">
        <v>92</v>
      </c>
      <c r="B487" s="40" t="s">
        <v>19</v>
      </c>
      <c r="C487" s="40">
        <v>44</v>
      </c>
      <c r="D487" s="41" t="s">
        <v>771</v>
      </c>
      <c r="E487" s="42" t="s">
        <v>141</v>
      </c>
      <c r="F487" s="41" t="s">
        <v>286</v>
      </c>
      <c r="G487" s="40" t="s">
        <v>917</v>
      </c>
      <c r="H487" s="29" t="s">
        <v>1216</v>
      </c>
      <c r="I487" s="36" t="s">
        <v>1670</v>
      </c>
      <c r="J487" s="31"/>
    </row>
    <row r="488" spans="1:10" customFormat="1" ht="39" x14ac:dyDescent="0.25">
      <c r="A488" s="40">
        <v>93</v>
      </c>
      <c r="B488" s="40" t="s">
        <v>19</v>
      </c>
      <c r="C488" s="40">
        <v>45</v>
      </c>
      <c r="D488" s="41" t="s">
        <v>771</v>
      </c>
      <c r="E488" s="42" t="s">
        <v>141</v>
      </c>
      <c r="F488" s="41" t="s">
        <v>324</v>
      </c>
      <c r="G488" s="40" t="s">
        <v>882</v>
      </c>
      <c r="H488" s="29" t="s">
        <v>1217</v>
      </c>
      <c r="I488" s="36" t="s">
        <v>1522</v>
      </c>
      <c r="J488" s="31"/>
    </row>
    <row r="489" spans="1:10" customFormat="1" ht="39" x14ac:dyDescent="0.25">
      <c r="A489" s="40">
        <v>94</v>
      </c>
      <c r="B489" s="40" t="s">
        <v>19</v>
      </c>
      <c r="C489" s="40">
        <v>45</v>
      </c>
      <c r="D489" s="41" t="s">
        <v>771</v>
      </c>
      <c r="E489" s="42" t="s">
        <v>141</v>
      </c>
      <c r="F489" s="41" t="s">
        <v>324</v>
      </c>
      <c r="G489" s="40" t="s">
        <v>882</v>
      </c>
      <c r="H489" s="29" t="s">
        <v>1218</v>
      </c>
      <c r="I489" s="36" t="s">
        <v>1484</v>
      </c>
      <c r="J489" s="31"/>
    </row>
    <row r="490" spans="1:10" customFormat="1" ht="39" x14ac:dyDescent="0.25">
      <c r="A490" s="40">
        <v>95</v>
      </c>
      <c r="B490" s="40" t="s">
        <v>19</v>
      </c>
      <c r="C490" s="40">
        <v>45</v>
      </c>
      <c r="D490" s="41" t="s">
        <v>771</v>
      </c>
      <c r="E490" s="42" t="s">
        <v>141</v>
      </c>
      <c r="F490" s="41" t="s">
        <v>324</v>
      </c>
      <c r="G490" s="40" t="s">
        <v>882</v>
      </c>
      <c r="H490" s="29" t="s">
        <v>1219</v>
      </c>
      <c r="I490" s="36" t="s">
        <v>1682</v>
      </c>
      <c r="J490" s="31"/>
    </row>
    <row r="491" spans="1:10" customFormat="1" ht="77.25" x14ac:dyDescent="0.25">
      <c r="A491" s="40">
        <v>96</v>
      </c>
      <c r="B491" s="40" t="s">
        <v>19</v>
      </c>
      <c r="C491" s="40">
        <v>46</v>
      </c>
      <c r="D491" s="41" t="s">
        <v>771</v>
      </c>
      <c r="E491" s="42" t="s">
        <v>141</v>
      </c>
      <c r="F491" s="41" t="s">
        <v>884</v>
      </c>
      <c r="G491" s="40" t="s">
        <v>885</v>
      </c>
      <c r="H491" s="29" t="s">
        <v>1220</v>
      </c>
      <c r="I491" s="36" t="s">
        <v>1678</v>
      </c>
      <c r="J491" s="31"/>
    </row>
    <row r="492" spans="1:10" customFormat="1" ht="115.5" x14ac:dyDescent="0.25">
      <c r="A492" s="40">
        <v>97</v>
      </c>
      <c r="B492" s="40" t="s">
        <v>19</v>
      </c>
      <c r="C492" s="40">
        <v>46</v>
      </c>
      <c r="D492" s="41" t="s">
        <v>771</v>
      </c>
      <c r="E492" s="42" t="s">
        <v>141</v>
      </c>
      <c r="F492" s="41" t="s">
        <v>884</v>
      </c>
      <c r="G492" s="40" t="s">
        <v>885</v>
      </c>
      <c r="H492" s="29" t="s">
        <v>1221</v>
      </c>
      <c r="I492" s="36" t="s">
        <v>1646</v>
      </c>
      <c r="J492" s="31"/>
    </row>
    <row r="493" spans="1:10" customFormat="1" ht="51.75" x14ac:dyDescent="0.25">
      <c r="A493" s="40">
        <v>98</v>
      </c>
      <c r="B493" s="40" t="s">
        <v>19</v>
      </c>
      <c r="C493" s="40">
        <v>47</v>
      </c>
      <c r="D493" s="41" t="s">
        <v>771</v>
      </c>
      <c r="E493" s="42" t="s">
        <v>141</v>
      </c>
      <c r="F493" s="41" t="s">
        <v>1066</v>
      </c>
      <c r="G493" s="40" t="s">
        <v>1067</v>
      </c>
      <c r="H493" s="29" t="s">
        <v>1222</v>
      </c>
      <c r="I493" s="36" t="s">
        <v>1679</v>
      </c>
      <c r="J493" s="31"/>
    </row>
    <row r="494" spans="1:10" customFormat="1" ht="102.75" x14ac:dyDescent="0.25">
      <c r="A494" s="40">
        <v>99</v>
      </c>
      <c r="B494" s="40" t="s">
        <v>19</v>
      </c>
      <c r="C494" s="40">
        <v>47</v>
      </c>
      <c r="D494" s="41" t="s">
        <v>771</v>
      </c>
      <c r="E494" s="42" t="s">
        <v>141</v>
      </c>
      <c r="F494" s="41" t="s">
        <v>1066</v>
      </c>
      <c r="G494" s="40" t="s">
        <v>1067</v>
      </c>
      <c r="H494" s="29" t="s">
        <v>1223</v>
      </c>
      <c r="I494" s="36" t="s">
        <v>1670</v>
      </c>
      <c r="J494" s="31"/>
    </row>
    <row r="495" spans="1:10" customFormat="1" ht="39" x14ac:dyDescent="0.25">
      <c r="A495" s="40">
        <v>100</v>
      </c>
      <c r="B495" s="40" t="s">
        <v>19</v>
      </c>
      <c r="C495" s="40">
        <v>48</v>
      </c>
      <c r="D495" s="41" t="s">
        <v>771</v>
      </c>
      <c r="E495" s="42" t="s">
        <v>141</v>
      </c>
      <c r="F495" s="41" t="s">
        <v>1088</v>
      </c>
      <c r="G495" s="40" t="s">
        <v>1089</v>
      </c>
      <c r="H495" s="29" t="s">
        <v>1224</v>
      </c>
      <c r="I495" s="36" t="s">
        <v>1648</v>
      </c>
      <c r="J495" s="31"/>
    </row>
    <row r="496" spans="1:10" customFormat="1" ht="77.25" x14ac:dyDescent="0.25">
      <c r="A496" s="40">
        <v>101</v>
      </c>
      <c r="B496" s="40" t="s">
        <v>19</v>
      </c>
      <c r="C496" s="40">
        <v>48</v>
      </c>
      <c r="D496" s="41" t="s">
        <v>771</v>
      </c>
      <c r="E496" s="42" t="s">
        <v>141</v>
      </c>
      <c r="F496" s="41" t="s">
        <v>1088</v>
      </c>
      <c r="G496" s="40" t="s">
        <v>1089</v>
      </c>
      <c r="H496" s="29" t="s">
        <v>1225</v>
      </c>
      <c r="I496" s="36" t="s">
        <v>1648</v>
      </c>
      <c r="J496" s="31"/>
    </row>
    <row r="497" spans="1:10" customFormat="1" ht="77.25" x14ac:dyDescent="0.25">
      <c r="A497" s="40">
        <v>102</v>
      </c>
      <c r="B497" s="40" t="s">
        <v>19</v>
      </c>
      <c r="C497" s="40">
        <v>48</v>
      </c>
      <c r="D497" s="41" t="s">
        <v>771</v>
      </c>
      <c r="E497" s="42" t="s">
        <v>141</v>
      </c>
      <c r="F497" s="41" t="s">
        <v>1088</v>
      </c>
      <c r="G497" s="40" t="s">
        <v>1089</v>
      </c>
      <c r="H497" s="29" t="s">
        <v>1226</v>
      </c>
      <c r="I497" s="36" t="s">
        <v>1651</v>
      </c>
      <c r="J497" s="31"/>
    </row>
    <row r="498" spans="1:10" customFormat="1" ht="128.25" x14ac:dyDescent="0.25">
      <c r="A498" s="40">
        <v>103</v>
      </c>
      <c r="B498" s="40" t="s">
        <v>19</v>
      </c>
      <c r="C498" s="40">
        <v>48</v>
      </c>
      <c r="D498" s="41" t="s">
        <v>771</v>
      </c>
      <c r="E498" s="42" t="s">
        <v>141</v>
      </c>
      <c r="F498" s="41" t="s">
        <v>1088</v>
      </c>
      <c r="G498" s="40" t="s">
        <v>1089</v>
      </c>
      <c r="H498" s="29" t="s">
        <v>1227</v>
      </c>
      <c r="I498" s="36" t="s">
        <v>1648</v>
      </c>
      <c r="J498" s="31"/>
    </row>
    <row r="499" spans="1:10" customFormat="1" ht="166.5" x14ac:dyDescent="0.25">
      <c r="A499" s="40">
        <v>104</v>
      </c>
      <c r="B499" s="40" t="s">
        <v>19</v>
      </c>
      <c r="C499" s="40">
        <v>48</v>
      </c>
      <c r="D499" s="41" t="s">
        <v>771</v>
      </c>
      <c r="E499" s="42" t="s">
        <v>141</v>
      </c>
      <c r="F499" s="41" t="s">
        <v>1088</v>
      </c>
      <c r="G499" s="40" t="s">
        <v>1089</v>
      </c>
      <c r="H499" s="29" t="s">
        <v>1228</v>
      </c>
      <c r="I499" s="36" t="s">
        <v>1613</v>
      </c>
      <c r="J499" s="31"/>
    </row>
    <row r="500" spans="1:10" customFormat="1" ht="51.75" x14ac:dyDescent="0.25">
      <c r="A500" s="40">
        <v>105</v>
      </c>
      <c r="B500" s="40" t="s">
        <v>19</v>
      </c>
      <c r="C500" s="40">
        <v>48</v>
      </c>
      <c r="D500" s="41" t="s">
        <v>771</v>
      </c>
      <c r="E500" s="42" t="s">
        <v>141</v>
      </c>
      <c r="F500" s="41" t="s">
        <v>1229</v>
      </c>
      <c r="G500" s="40" t="s">
        <v>1230</v>
      </c>
      <c r="H500" s="29" t="s">
        <v>1231</v>
      </c>
      <c r="I500" s="36" t="s">
        <v>1716</v>
      </c>
      <c r="J500" s="31"/>
    </row>
    <row r="501" spans="1:10" customFormat="1" ht="51.75" x14ac:dyDescent="0.25">
      <c r="A501" s="40">
        <v>106</v>
      </c>
      <c r="B501" s="40" t="s">
        <v>19</v>
      </c>
      <c r="C501" s="40">
        <v>42</v>
      </c>
      <c r="D501" s="41" t="s">
        <v>771</v>
      </c>
      <c r="E501" s="42" t="s">
        <v>141</v>
      </c>
      <c r="F501" s="41" t="s">
        <v>14</v>
      </c>
      <c r="G501" s="40" t="s">
        <v>15</v>
      </c>
      <c r="H501" s="29" t="s">
        <v>1232</v>
      </c>
      <c r="I501" s="36" t="s">
        <v>1755</v>
      </c>
      <c r="J501" s="31"/>
    </row>
    <row r="502" spans="1:10" customFormat="1" ht="90" x14ac:dyDescent="0.25">
      <c r="A502" s="40">
        <v>107</v>
      </c>
      <c r="B502" s="40" t="s">
        <v>19</v>
      </c>
      <c r="C502" s="40">
        <v>42</v>
      </c>
      <c r="D502" s="41" t="s">
        <v>771</v>
      </c>
      <c r="E502" s="42" t="s">
        <v>141</v>
      </c>
      <c r="F502" s="41" t="s">
        <v>14</v>
      </c>
      <c r="G502" s="40" t="s">
        <v>15</v>
      </c>
      <c r="H502" s="29" t="s">
        <v>1233</v>
      </c>
      <c r="I502" s="36" t="s">
        <v>1755</v>
      </c>
      <c r="J502" s="31"/>
    </row>
    <row r="503" spans="1:10" customFormat="1" ht="39" x14ac:dyDescent="0.25">
      <c r="A503" s="40">
        <v>108</v>
      </c>
      <c r="B503" s="40" t="s">
        <v>19</v>
      </c>
      <c r="C503" s="40">
        <v>42</v>
      </c>
      <c r="D503" s="41" t="s">
        <v>771</v>
      </c>
      <c r="E503" s="42" t="s">
        <v>141</v>
      </c>
      <c r="F503" s="41" t="s">
        <v>14</v>
      </c>
      <c r="G503" s="40" t="s">
        <v>15</v>
      </c>
      <c r="H503" s="29" t="s">
        <v>1234</v>
      </c>
      <c r="I503" s="36" t="s">
        <v>1755</v>
      </c>
      <c r="J503" s="31"/>
    </row>
    <row r="504" spans="1:10" customFormat="1" ht="26.25" x14ac:dyDescent="0.25">
      <c r="A504" s="40">
        <v>109</v>
      </c>
      <c r="B504" s="40" t="s">
        <v>19</v>
      </c>
      <c r="C504" s="40">
        <v>42</v>
      </c>
      <c r="D504" s="41" t="s">
        <v>771</v>
      </c>
      <c r="E504" s="42" t="s">
        <v>141</v>
      </c>
      <c r="F504" s="41" t="s">
        <v>14</v>
      </c>
      <c r="G504" s="40" t="s">
        <v>15</v>
      </c>
      <c r="H504" s="29" t="s">
        <v>1235</v>
      </c>
      <c r="I504" s="36" t="s">
        <v>1611</v>
      </c>
      <c r="J504" s="31"/>
    </row>
    <row r="505" spans="1:10" customFormat="1" ht="90" x14ac:dyDescent="0.25">
      <c r="A505" s="40">
        <v>110</v>
      </c>
      <c r="B505" s="40" t="s">
        <v>19</v>
      </c>
      <c r="C505" s="40">
        <v>50</v>
      </c>
      <c r="D505" s="41" t="s">
        <v>771</v>
      </c>
      <c r="E505" s="42" t="s">
        <v>795</v>
      </c>
      <c r="F505" s="41" t="s">
        <v>14</v>
      </c>
      <c r="G505" s="40" t="s">
        <v>15</v>
      </c>
      <c r="H505" s="29" t="s">
        <v>1236</v>
      </c>
      <c r="I505" s="36" t="s">
        <v>1672</v>
      </c>
      <c r="J505" s="31"/>
    </row>
    <row r="506" spans="1:10" customFormat="1" ht="51" x14ac:dyDescent="0.25">
      <c r="A506" s="40">
        <v>111</v>
      </c>
      <c r="B506" s="40" t="s">
        <v>19</v>
      </c>
      <c r="C506" s="40">
        <v>50</v>
      </c>
      <c r="D506" s="41" t="s">
        <v>771</v>
      </c>
      <c r="E506" s="42" t="s">
        <v>795</v>
      </c>
      <c r="F506" s="41" t="s">
        <v>14</v>
      </c>
      <c r="G506" s="40" t="s">
        <v>15</v>
      </c>
      <c r="H506" s="29" t="s">
        <v>1237</v>
      </c>
      <c r="I506" s="36" t="s">
        <v>1531</v>
      </c>
      <c r="J506" s="31"/>
    </row>
    <row r="507" spans="1:10" customFormat="1" ht="90" x14ac:dyDescent="0.25">
      <c r="A507" s="40">
        <v>112</v>
      </c>
      <c r="B507" s="40" t="s">
        <v>19</v>
      </c>
      <c r="C507" s="40">
        <v>50</v>
      </c>
      <c r="D507" s="41" t="s">
        <v>771</v>
      </c>
      <c r="E507" s="42" t="s">
        <v>795</v>
      </c>
      <c r="F507" s="41" t="s">
        <v>14</v>
      </c>
      <c r="G507" s="40" t="s">
        <v>15</v>
      </c>
      <c r="H507" s="29" t="s">
        <v>1238</v>
      </c>
      <c r="I507" s="36" t="s">
        <v>1721</v>
      </c>
      <c r="J507" s="31"/>
    </row>
    <row r="508" spans="1:10" customFormat="1" ht="51.75" x14ac:dyDescent="0.25">
      <c r="A508" s="40">
        <v>113</v>
      </c>
      <c r="B508" s="40" t="s">
        <v>19</v>
      </c>
      <c r="C508" s="40">
        <v>50</v>
      </c>
      <c r="D508" s="41" t="s">
        <v>771</v>
      </c>
      <c r="E508" s="42" t="s">
        <v>795</v>
      </c>
      <c r="F508" s="41" t="s">
        <v>14</v>
      </c>
      <c r="G508" s="40" t="s">
        <v>15</v>
      </c>
      <c r="H508" s="29" t="s">
        <v>1239</v>
      </c>
      <c r="I508" s="36" t="s">
        <v>1522</v>
      </c>
      <c r="J508" s="31"/>
    </row>
    <row r="509" spans="1:10" customFormat="1" ht="51" x14ac:dyDescent="0.25">
      <c r="A509" s="40">
        <v>114</v>
      </c>
      <c r="B509" s="40" t="s">
        <v>19</v>
      </c>
      <c r="C509" s="40">
        <v>52</v>
      </c>
      <c r="D509" s="41" t="s">
        <v>771</v>
      </c>
      <c r="E509" s="42" t="s">
        <v>795</v>
      </c>
      <c r="F509" s="41" t="s">
        <v>1240</v>
      </c>
      <c r="G509" s="40" t="s">
        <v>805</v>
      </c>
      <c r="H509" s="29" t="s">
        <v>1241</v>
      </c>
      <c r="I509" s="36" t="s">
        <v>1489</v>
      </c>
      <c r="J509" s="31"/>
    </row>
    <row r="510" spans="1:10" customFormat="1" ht="51" x14ac:dyDescent="0.25">
      <c r="A510" s="40">
        <v>115</v>
      </c>
      <c r="B510" s="40" t="s">
        <v>19</v>
      </c>
      <c r="C510" s="40">
        <v>52</v>
      </c>
      <c r="D510" s="41" t="s">
        <v>771</v>
      </c>
      <c r="E510" s="42" t="s">
        <v>795</v>
      </c>
      <c r="F510" s="41" t="s">
        <v>1240</v>
      </c>
      <c r="G510" s="40" t="s">
        <v>805</v>
      </c>
      <c r="H510" s="29" t="s">
        <v>1242</v>
      </c>
      <c r="I510" s="36" t="s">
        <v>1687</v>
      </c>
      <c r="J510" s="31"/>
    </row>
    <row r="511" spans="1:10" customFormat="1" ht="90" x14ac:dyDescent="0.25">
      <c r="A511" s="40">
        <v>116</v>
      </c>
      <c r="B511" s="40" t="s">
        <v>19</v>
      </c>
      <c r="C511" s="40">
        <v>50</v>
      </c>
      <c r="D511" s="41" t="s">
        <v>771</v>
      </c>
      <c r="E511" s="42" t="s">
        <v>795</v>
      </c>
      <c r="F511" s="41" t="s">
        <v>14</v>
      </c>
      <c r="G511" s="40" t="s">
        <v>15</v>
      </c>
      <c r="H511" s="29" t="s">
        <v>1243</v>
      </c>
      <c r="I511" s="36" t="s">
        <v>1531</v>
      </c>
      <c r="J511" s="31"/>
    </row>
    <row r="512" spans="1:10" customFormat="1" ht="115.5" x14ac:dyDescent="0.25">
      <c r="A512" s="40">
        <v>117</v>
      </c>
      <c r="B512" s="40" t="s">
        <v>19</v>
      </c>
      <c r="C512" s="40">
        <v>50</v>
      </c>
      <c r="D512" s="41" t="s">
        <v>771</v>
      </c>
      <c r="E512" s="42" t="s">
        <v>795</v>
      </c>
      <c r="F512" s="41" t="s">
        <v>14</v>
      </c>
      <c r="G512" s="40" t="s">
        <v>15</v>
      </c>
      <c r="H512" s="29" t="s">
        <v>1244</v>
      </c>
      <c r="I512" s="36" t="s">
        <v>1717</v>
      </c>
      <c r="J512" s="31"/>
    </row>
    <row r="513" spans="1:10" customFormat="1" ht="51" x14ac:dyDescent="0.25">
      <c r="A513" s="40">
        <v>118</v>
      </c>
      <c r="B513" s="40" t="s">
        <v>19</v>
      </c>
      <c r="C513" s="40">
        <v>54</v>
      </c>
      <c r="D513" s="41" t="s">
        <v>771</v>
      </c>
      <c r="E513" s="42" t="s">
        <v>795</v>
      </c>
      <c r="F513" s="41" t="s">
        <v>1245</v>
      </c>
      <c r="G513" s="40" t="s">
        <v>1246</v>
      </c>
      <c r="H513" s="29" t="s">
        <v>1247</v>
      </c>
      <c r="I513" s="36" t="s">
        <v>1611</v>
      </c>
      <c r="J513" s="31"/>
    </row>
    <row r="514" spans="1:10" customFormat="1" ht="51" x14ac:dyDescent="0.25">
      <c r="A514" s="40">
        <v>119</v>
      </c>
      <c r="B514" s="40" t="s">
        <v>19</v>
      </c>
      <c r="C514" s="40">
        <v>54</v>
      </c>
      <c r="D514" s="41" t="s">
        <v>771</v>
      </c>
      <c r="E514" s="42" t="s">
        <v>795</v>
      </c>
      <c r="F514" s="41" t="s">
        <v>1248</v>
      </c>
      <c r="G514" s="40" t="s">
        <v>1249</v>
      </c>
      <c r="H514" s="29" t="s">
        <v>1250</v>
      </c>
      <c r="I514" s="36" t="s">
        <v>1611</v>
      </c>
      <c r="J514" s="31"/>
    </row>
    <row r="515" spans="1:10" customFormat="1" ht="77.25" x14ac:dyDescent="0.25">
      <c r="A515" s="40">
        <v>120</v>
      </c>
      <c r="B515" s="40" t="s">
        <v>19</v>
      </c>
      <c r="C515" s="40">
        <v>55</v>
      </c>
      <c r="D515" s="41" t="s">
        <v>771</v>
      </c>
      <c r="E515" s="42" t="s">
        <v>795</v>
      </c>
      <c r="F515" s="41" t="s">
        <v>976</v>
      </c>
      <c r="G515" s="40" t="s">
        <v>977</v>
      </c>
      <c r="H515" s="29" t="s">
        <v>1251</v>
      </c>
      <c r="I515" s="36" t="s">
        <v>1522</v>
      </c>
      <c r="J515" s="31"/>
    </row>
    <row r="516" spans="1:10" customFormat="1" ht="77.25" x14ac:dyDescent="0.25">
      <c r="A516" s="40">
        <v>121</v>
      </c>
      <c r="B516" s="40" t="s">
        <v>19</v>
      </c>
      <c r="C516" s="40">
        <v>50</v>
      </c>
      <c r="D516" s="41" t="s">
        <v>771</v>
      </c>
      <c r="E516" s="42" t="s">
        <v>795</v>
      </c>
      <c r="F516" s="41" t="s">
        <v>14</v>
      </c>
      <c r="G516" s="40" t="s">
        <v>15</v>
      </c>
      <c r="H516" s="29" t="s">
        <v>1252</v>
      </c>
      <c r="I516" s="36" t="s">
        <v>1531</v>
      </c>
      <c r="J516" s="31"/>
    </row>
    <row r="517" spans="1:10" customFormat="1" ht="51.75" x14ac:dyDescent="0.25">
      <c r="A517" s="40">
        <v>122</v>
      </c>
      <c r="B517" s="40" t="s">
        <v>19</v>
      </c>
      <c r="C517" s="40">
        <v>50</v>
      </c>
      <c r="D517" s="41" t="s">
        <v>771</v>
      </c>
      <c r="E517" s="42" t="s">
        <v>795</v>
      </c>
      <c r="F517" s="41" t="s">
        <v>14</v>
      </c>
      <c r="G517" s="40" t="s">
        <v>15</v>
      </c>
      <c r="H517" s="29" t="s">
        <v>1253</v>
      </c>
      <c r="I517" s="36" t="s">
        <v>1726</v>
      </c>
      <c r="J517" s="31"/>
    </row>
    <row r="518" spans="1:10" customFormat="1" ht="39" x14ac:dyDescent="0.25">
      <c r="A518" s="40">
        <v>123</v>
      </c>
      <c r="B518" s="40" t="s">
        <v>19</v>
      </c>
      <c r="C518" s="40">
        <v>57</v>
      </c>
      <c r="D518" s="41" t="s">
        <v>771</v>
      </c>
      <c r="E518" s="42" t="s">
        <v>838</v>
      </c>
      <c r="F518" s="41" t="s">
        <v>980</v>
      </c>
      <c r="G518" s="40" t="s">
        <v>981</v>
      </c>
      <c r="H518" s="29" t="s">
        <v>1254</v>
      </c>
      <c r="I518" s="36" t="s">
        <v>1629</v>
      </c>
      <c r="J518" s="31"/>
    </row>
    <row r="519" spans="1:10" customFormat="1" ht="64.5" x14ac:dyDescent="0.25">
      <c r="A519" s="40">
        <v>124</v>
      </c>
      <c r="B519" s="40" t="s">
        <v>19</v>
      </c>
      <c r="C519" s="40">
        <v>57</v>
      </c>
      <c r="D519" s="41" t="s">
        <v>771</v>
      </c>
      <c r="E519" s="42" t="s">
        <v>838</v>
      </c>
      <c r="F519" s="41" t="s">
        <v>911</v>
      </c>
      <c r="G519" s="40" t="s">
        <v>912</v>
      </c>
      <c r="H519" s="29" t="s">
        <v>1255</v>
      </c>
      <c r="I519" s="36" t="s">
        <v>1630</v>
      </c>
      <c r="J519" s="31"/>
    </row>
    <row r="520" spans="1:10" customFormat="1" ht="26.25" x14ac:dyDescent="0.25">
      <c r="A520" s="40">
        <v>125</v>
      </c>
      <c r="B520" s="40" t="s">
        <v>19</v>
      </c>
      <c r="C520" s="40">
        <v>57</v>
      </c>
      <c r="D520" s="41" t="s">
        <v>771</v>
      </c>
      <c r="E520" s="42" t="s">
        <v>838</v>
      </c>
      <c r="F520" s="41" t="s">
        <v>1256</v>
      </c>
      <c r="G520" s="40" t="s">
        <v>742</v>
      </c>
      <c r="H520" s="29" t="s">
        <v>1257</v>
      </c>
      <c r="I520" s="36" t="s">
        <v>1490</v>
      </c>
      <c r="J520" s="31"/>
    </row>
    <row r="521" spans="1:10" customFormat="1" ht="26.25" x14ac:dyDescent="0.25">
      <c r="A521" s="40">
        <v>126</v>
      </c>
      <c r="B521" s="40" t="s">
        <v>19</v>
      </c>
      <c r="C521" s="40">
        <v>58</v>
      </c>
      <c r="D521" s="41" t="s">
        <v>771</v>
      </c>
      <c r="E521" s="42" t="s">
        <v>841</v>
      </c>
      <c r="F521" s="41" t="s">
        <v>842</v>
      </c>
      <c r="G521" s="40" t="s">
        <v>447</v>
      </c>
      <c r="H521" s="49" t="s">
        <v>1258</v>
      </c>
      <c r="I521" s="36" t="s">
        <v>1690</v>
      </c>
      <c r="J521" s="31"/>
    </row>
    <row r="522" spans="1:10" customFormat="1" ht="39" x14ac:dyDescent="0.25">
      <c r="A522" s="40">
        <v>127</v>
      </c>
      <c r="B522" s="40" t="s">
        <v>19</v>
      </c>
      <c r="C522" s="40">
        <v>59</v>
      </c>
      <c r="D522" s="41" t="s">
        <v>771</v>
      </c>
      <c r="E522" s="42" t="s">
        <v>846</v>
      </c>
      <c r="F522" s="41" t="s">
        <v>1259</v>
      </c>
      <c r="G522" s="40" t="s">
        <v>1260</v>
      </c>
      <c r="H522" s="29" t="s">
        <v>1261</v>
      </c>
      <c r="I522" s="36" t="s">
        <v>1546</v>
      </c>
      <c r="J522" s="31"/>
    </row>
    <row r="523" spans="1:10" customFormat="1" ht="38.25" x14ac:dyDescent="0.25">
      <c r="A523" s="40">
        <v>128</v>
      </c>
      <c r="B523" s="40" t="s">
        <v>19</v>
      </c>
      <c r="C523" s="40">
        <v>60</v>
      </c>
      <c r="D523" s="41" t="s">
        <v>771</v>
      </c>
      <c r="E523" s="42" t="s">
        <v>789</v>
      </c>
      <c r="F523" s="41" t="s">
        <v>1262</v>
      </c>
      <c r="G523" s="40" t="s">
        <v>601</v>
      </c>
      <c r="H523" s="29" t="s">
        <v>1263</v>
      </c>
      <c r="I523" s="36" t="s">
        <v>1487</v>
      </c>
      <c r="J523" s="31"/>
    </row>
    <row r="524" spans="1:10" customFormat="1" ht="64.5" x14ac:dyDescent="0.25">
      <c r="A524" s="40">
        <v>129</v>
      </c>
      <c r="B524" s="40" t="s">
        <v>19</v>
      </c>
      <c r="C524" s="40">
        <v>62</v>
      </c>
      <c r="D524" s="41" t="s">
        <v>771</v>
      </c>
      <c r="E524" s="42" t="s">
        <v>822</v>
      </c>
      <c r="F524" s="41" t="s">
        <v>14</v>
      </c>
      <c r="G524" s="40" t="s">
        <v>15</v>
      </c>
      <c r="H524" s="29" t="s">
        <v>1264</v>
      </c>
      <c r="I524" s="36" t="s">
        <v>1696</v>
      </c>
      <c r="J524" s="31"/>
    </row>
    <row r="525" spans="1:10" customFormat="1" ht="39" x14ac:dyDescent="0.25">
      <c r="A525" s="40">
        <v>130</v>
      </c>
      <c r="B525" s="40" t="s">
        <v>19</v>
      </c>
      <c r="C525" s="40">
        <v>62</v>
      </c>
      <c r="D525" s="41" t="s">
        <v>771</v>
      </c>
      <c r="E525" s="42" t="s">
        <v>822</v>
      </c>
      <c r="F525" s="41" t="s">
        <v>14</v>
      </c>
      <c r="G525" s="40" t="s">
        <v>15</v>
      </c>
      <c r="H525" s="29" t="s">
        <v>1265</v>
      </c>
      <c r="I525" s="36" t="s">
        <v>1697</v>
      </c>
      <c r="J525" s="31"/>
    </row>
    <row r="526" spans="1:10" customFormat="1" ht="38.25" x14ac:dyDescent="0.25">
      <c r="A526" s="40">
        <v>131</v>
      </c>
      <c r="B526" s="40" t="s">
        <v>19</v>
      </c>
      <c r="C526" s="40">
        <v>62</v>
      </c>
      <c r="D526" s="41" t="s">
        <v>771</v>
      </c>
      <c r="E526" s="42" t="s">
        <v>822</v>
      </c>
      <c r="F526" s="41" t="s">
        <v>855</v>
      </c>
      <c r="G526" s="40" t="s">
        <v>856</v>
      </c>
      <c r="H526" s="29" t="s">
        <v>1266</v>
      </c>
      <c r="I526" s="36" t="s">
        <v>1489</v>
      </c>
      <c r="J526" s="31"/>
    </row>
    <row r="527" spans="1:10" customFormat="1" ht="90" x14ac:dyDescent="0.25">
      <c r="A527" s="40">
        <v>132</v>
      </c>
      <c r="B527" s="40" t="s">
        <v>19</v>
      </c>
      <c r="C527" s="40">
        <v>62</v>
      </c>
      <c r="D527" s="41" t="s">
        <v>771</v>
      </c>
      <c r="E527" s="42" t="s">
        <v>822</v>
      </c>
      <c r="F527" s="41" t="s">
        <v>855</v>
      </c>
      <c r="G527" s="40" t="s">
        <v>856</v>
      </c>
      <c r="H527" s="29" t="s">
        <v>1267</v>
      </c>
      <c r="I527" s="36" t="s">
        <v>1635</v>
      </c>
      <c r="J527" s="31"/>
    </row>
    <row r="528" spans="1:10" customFormat="1" ht="39" x14ac:dyDescent="0.25">
      <c r="A528" s="40">
        <v>133</v>
      </c>
      <c r="B528" s="40" t="s">
        <v>19</v>
      </c>
      <c r="C528" s="40">
        <v>63</v>
      </c>
      <c r="D528" s="41" t="s">
        <v>771</v>
      </c>
      <c r="E528" s="42" t="s">
        <v>822</v>
      </c>
      <c r="F528" s="41" t="s">
        <v>858</v>
      </c>
      <c r="G528" s="40" t="s">
        <v>605</v>
      </c>
      <c r="H528" s="29" t="s">
        <v>1268</v>
      </c>
      <c r="I528" s="36" t="s">
        <v>1636</v>
      </c>
      <c r="J528" s="31"/>
    </row>
    <row r="529" spans="1:10" customFormat="1" ht="64.5" x14ac:dyDescent="0.25">
      <c r="A529" s="40">
        <v>134</v>
      </c>
      <c r="B529" s="40" t="s">
        <v>19</v>
      </c>
      <c r="C529" s="40">
        <v>64</v>
      </c>
      <c r="D529" s="41" t="s">
        <v>771</v>
      </c>
      <c r="E529" s="42" t="s">
        <v>822</v>
      </c>
      <c r="F529" s="41" t="s">
        <v>914</v>
      </c>
      <c r="G529" s="40" t="s">
        <v>915</v>
      </c>
      <c r="H529" s="29" t="s">
        <v>1269</v>
      </c>
      <c r="I529" s="36" t="s">
        <v>1522</v>
      </c>
      <c r="J529" s="31"/>
    </row>
    <row r="530" spans="1:10" customFormat="1" ht="77.25" x14ac:dyDescent="0.25">
      <c r="A530" s="40">
        <v>135</v>
      </c>
      <c r="B530" s="40" t="s">
        <v>19</v>
      </c>
      <c r="C530" s="40">
        <v>64</v>
      </c>
      <c r="D530" s="41" t="s">
        <v>771</v>
      </c>
      <c r="E530" s="42" t="s">
        <v>822</v>
      </c>
      <c r="F530" s="41" t="s">
        <v>992</v>
      </c>
      <c r="G530" s="40" t="s">
        <v>993</v>
      </c>
      <c r="H530" s="29" t="s">
        <v>1270</v>
      </c>
      <c r="I530" s="36" t="s">
        <v>1513</v>
      </c>
      <c r="J530" s="31"/>
    </row>
    <row r="531" spans="1:10" customFormat="1" ht="51.75" x14ac:dyDescent="0.25">
      <c r="A531" s="40">
        <v>136</v>
      </c>
      <c r="B531" s="40" t="s">
        <v>19</v>
      </c>
      <c r="C531" s="40">
        <v>65</v>
      </c>
      <c r="D531" s="41" t="s">
        <v>771</v>
      </c>
      <c r="E531" s="42" t="s">
        <v>822</v>
      </c>
      <c r="F531" s="41" t="s">
        <v>995</v>
      </c>
      <c r="G531" s="40" t="s">
        <v>996</v>
      </c>
      <c r="H531" s="29" t="s">
        <v>1271</v>
      </c>
      <c r="I531" s="36" t="s">
        <v>1639</v>
      </c>
      <c r="J531" s="31"/>
    </row>
    <row r="532" spans="1:10" customFormat="1" ht="77.25" x14ac:dyDescent="0.25">
      <c r="A532" s="40">
        <v>137</v>
      </c>
      <c r="B532" s="40" t="s">
        <v>19</v>
      </c>
      <c r="C532" s="40">
        <v>68</v>
      </c>
      <c r="D532" s="41" t="s">
        <v>771</v>
      </c>
      <c r="E532" s="42" t="s">
        <v>822</v>
      </c>
      <c r="F532" s="41" t="s">
        <v>1014</v>
      </c>
      <c r="G532" s="40" t="s">
        <v>1015</v>
      </c>
      <c r="H532" s="29" t="s">
        <v>1272</v>
      </c>
      <c r="I532" s="36" t="s">
        <v>1591</v>
      </c>
      <c r="J532" s="31"/>
    </row>
    <row r="533" spans="1:10" ht="38.25" x14ac:dyDescent="0.2">
      <c r="A533" s="40">
        <v>138</v>
      </c>
      <c r="B533" s="40" t="s">
        <v>19</v>
      </c>
      <c r="C533" s="40">
        <v>70</v>
      </c>
      <c r="D533" s="41" t="s">
        <v>771</v>
      </c>
      <c r="E533" s="42" t="s">
        <v>822</v>
      </c>
      <c r="F533" s="41" t="s">
        <v>1028</v>
      </c>
      <c r="G533" s="40" t="s">
        <v>1029</v>
      </c>
      <c r="H533" s="29" t="s">
        <v>1273</v>
      </c>
      <c r="I533" s="36" t="s">
        <v>1535</v>
      </c>
      <c r="J533" s="31"/>
    </row>
    <row r="534" spans="1:10" customFormat="1" ht="51.75" x14ac:dyDescent="0.25">
      <c r="A534" s="40">
        <v>1</v>
      </c>
      <c r="B534" s="40" t="s">
        <v>45</v>
      </c>
      <c r="C534" s="40">
        <v>4</v>
      </c>
      <c r="D534" s="41" t="s">
        <v>771</v>
      </c>
      <c r="E534" s="42" t="s">
        <v>24</v>
      </c>
      <c r="F534" s="41" t="s">
        <v>51</v>
      </c>
      <c r="G534" s="40" t="s">
        <v>815</v>
      </c>
      <c r="H534" s="29" t="s">
        <v>1274</v>
      </c>
      <c r="I534" s="36" t="s">
        <v>1551</v>
      </c>
      <c r="J534" s="31"/>
    </row>
    <row r="535" spans="1:10" customFormat="1" ht="26.25" x14ac:dyDescent="0.25">
      <c r="A535" s="40">
        <v>2</v>
      </c>
      <c r="B535" s="40" t="s">
        <v>45</v>
      </c>
      <c r="C535" s="40">
        <v>6</v>
      </c>
      <c r="D535" s="41" t="s">
        <v>771</v>
      </c>
      <c r="E535" s="42" t="s">
        <v>773</v>
      </c>
      <c r="F535" s="41" t="s">
        <v>14</v>
      </c>
      <c r="G535" s="40" t="s">
        <v>15</v>
      </c>
      <c r="H535" s="29" t="s">
        <v>1275</v>
      </c>
      <c r="I535" s="36" t="s">
        <v>1478</v>
      </c>
      <c r="J535" s="31"/>
    </row>
    <row r="536" spans="1:10" customFormat="1" ht="25.5" x14ac:dyDescent="0.25">
      <c r="A536" s="40">
        <v>3</v>
      </c>
      <c r="B536" s="40" t="s">
        <v>45</v>
      </c>
      <c r="C536" s="40">
        <v>8</v>
      </c>
      <c r="D536" s="41" t="s">
        <v>771</v>
      </c>
      <c r="E536" s="42" t="s">
        <v>773</v>
      </c>
      <c r="F536" s="41" t="s">
        <v>859</v>
      </c>
      <c r="G536" s="40" t="s">
        <v>860</v>
      </c>
      <c r="H536" s="29" t="s">
        <v>1276</v>
      </c>
      <c r="I536" s="36" t="s">
        <v>1484</v>
      </c>
      <c r="J536" s="31"/>
    </row>
    <row r="537" spans="1:10" customFormat="1" ht="51.75" x14ac:dyDescent="0.25">
      <c r="A537" s="40">
        <v>4</v>
      </c>
      <c r="B537" s="40" t="s">
        <v>45</v>
      </c>
      <c r="C537" s="40">
        <v>9</v>
      </c>
      <c r="D537" s="41" t="s">
        <v>771</v>
      </c>
      <c r="E537" s="42" t="s">
        <v>773</v>
      </c>
      <c r="F537" s="41" t="s">
        <v>924</v>
      </c>
      <c r="G537" s="40" t="s">
        <v>805</v>
      </c>
      <c r="H537" s="29" t="s">
        <v>1277</v>
      </c>
      <c r="I537" s="36" t="s">
        <v>1560</v>
      </c>
      <c r="J537" s="31"/>
    </row>
    <row r="538" spans="1:10" customFormat="1" ht="38.25" x14ac:dyDescent="0.25">
      <c r="A538" s="40">
        <v>5</v>
      </c>
      <c r="B538" s="40" t="s">
        <v>45</v>
      </c>
      <c r="C538" s="40">
        <v>10</v>
      </c>
      <c r="D538" s="41" t="s">
        <v>771</v>
      </c>
      <c r="E538" s="42" t="s">
        <v>773</v>
      </c>
      <c r="F538" s="41" t="s">
        <v>1126</v>
      </c>
      <c r="G538" s="40" t="s">
        <v>1127</v>
      </c>
      <c r="H538" s="29" t="s">
        <v>1278</v>
      </c>
      <c r="I538" s="36" t="s">
        <v>1484</v>
      </c>
      <c r="J538" s="31"/>
    </row>
    <row r="539" spans="1:10" customFormat="1" ht="26.25" x14ac:dyDescent="0.25">
      <c r="A539" s="40">
        <v>6</v>
      </c>
      <c r="B539" s="40" t="s">
        <v>45</v>
      </c>
      <c r="C539" s="40">
        <v>12</v>
      </c>
      <c r="D539" s="41" t="s">
        <v>771</v>
      </c>
      <c r="E539" s="42" t="s">
        <v>773</v>
      </c>
      <c r="F539" s="41" t="s">
        <v>929</v>
      </c>
      <c r="G539" s="40" t="s">
        <v>930</v>
      </c>
      <c r="H539" s="29" t="s">
        <v>1279</v>
      </c>
      <c r="I539" s="36" t="s">
        <v>1596</v>
      </c>
      <c r="J539" s="31"/>
    </row>
    <row r="540" spans="1:10" customFormat="1" ht="39" x14ac:dyDescent="0.25">
      <c r="A540" s="40">
        <v>7</v>
      </c>
      <c r="B540" s="40" t="s">
        <v>45</v>
      </c>
      <c r="C540" s="40">
        <v>16</v>
      </c>
      <c r="D540" s="41" t="s">
        <v>771</v>
      </c>
      <c r="E540" s="42" t="s">
        <v>773</v>
      </c>
      <c r="F540" s="41" t="s">
        <v>864</v>
      </c>
      <c r="G540" s="40" t="s">
        <v>865</v>
      </c>
      <c r="H540" s="29" t="s">
        <v>1280</v>
      </c>
      <c r="I540" s="36" t="s">
        <v>1577</v>
      </c>
      <c r="J540" s="31"/>
    </row>
    <row r="541" spans="1:10" customFormat="1" ht="51.75" x14ac:dyDescent="0.25">
      <c r="A541" s="40">
        <v>8</v>
      </c>
      <c r="B541" s="40" t="s">
        <v>45</v>
      </c>
      <c r="C541" s="40">
        <v>32</v>
      </c>
      <c r="D541" s="41" t="s">
        <v>771</v>
      </c>
      <c r="E541" s="42" t="s">
        <v>798</v>
      </c>
      <c r="F541" s="41" t="s">
        <v>14</v>
      </c>
      <c r="G541" s="40" t="s">
        <v>15</v>
      </c>
      <c r="H541" s="29" t="s">
        <v>1281</v>
      </c>
      <c r="I541" s="36" t="s">
        <v>1560</v>
      </c>
      <c r="J541" s="31"/>
    </row>
    <row r="542" spans="1:10" ht="25.5" x14ac:dyDescent="0.2">
      <c r="A542" s="40">
        <v>9</v>
      </c>
      <c r="B542" s="40" t="s">
        <v>45</v>
      </c>
      <c r="C542" s="40">
        <v>58</v>
      </c>
      <c r="D542" s="41" t="s">
        <v>771</v>
      </c>
      <c r="E542" s="42" t="s">
        <v>841</v>
      </c>
      <c r="F542" s="41" t="s">
        <v>14</v>
      </c>
      <c r="G542" s="40" t="s">
        <v>15</v>
      </c>
      <c r="H542" s="29" t="s">
        <v>1282</v>
      </c>
      <c r="I542" s="36" t="s">
        <v>1750</v>
      </c>
      <c r="J542" s="31"/>
    </row>
    <row r="543" spans="1:10" customFormat="1" ht="77.25" x14ac:dyDescent="0.25">
      <c r="A543" s="40">
        <v>10</v>
      </c>
      <c r="B543" s="40" t="s">
        <v>45</v>
      </c>
      <c r="C543" s="40">
        <v>61</v>
      </c>
      <c r="D543" s="41" t="s">
        <v>771</v>
      </c>
      <c r="E543" s="42" t="s">
        <v>789</v>
      </c>
      <c r="F543" s="41" t="s">
        <v>790</v>
      </c>
      <c r="G543" s="40" t="s">
        <v>602</v>
      </c>
      <c r="H543" s="29" t="s">
        <v>1283</v>
      </c>
      <c r="I543" s="36" t="s">
        <v>1550</v>
      </c>
      <c r="J543" s="31"/>
    </row>
    <row r="544" spans="1:10" ht="76.5" x14ac:dyDescent="0.2">
      <c r="A544" s="40">
        <v>11</v>
      </c>
      <c r="B544" s="40" t="s">
        <v>45</v>
      </c>
      <c r="C544" s="40">
        <v>4</v>
      </c>
      <c r="D544" s="41" t="s">
        <v>771</v>
      </c>
      <c r="E544" s="42" t="s">
        <v>24</v>
      </c>
      <c r="F544" s="41" t="s">
        <v>14</v>
      </c>
      <c r="G544" s="40" t="s">
        <v>15</v>
      </c>
      <c r="H544" s="29" t="s">
        <v>744</v>
      </c>
      <c r="I544" s="36" t="s">
        <v>1555</v>
      </c>
      <c r="J544" s="31"/>
    </row>
    <row r="545" spans="1:10" customFormat="1" ht="51.75" x14ac:dyDescent="0.25">
      <c r="A545" s="40">
        <v>12</v>
      </c>
      <c r="B545" s="40" t="s">
        <v>45</v>
      </c>
      <c r="C545" s="40">
        <v>4</v>
      </c>
      <c r="D545" s="41" t="s">
        <v>771</v>
      </c>
      <c r="E545" s="42" t="s">
        <v>24</v>
      </c>
      <c r="F545" s="41" t="s">
        <v>14</v>
      </c>
      <c r="G545" s="40" t="s">
        <v>15</v>
      </c>
      <c r="H545" s="29" t="s">
        <v>743</v>
      </c>
      <c r="I545" s="36" t="s">
        <v>1655</v>
      </c>
      <c r="J545" s="31"/>
    </row>
    <row r="546" spans="1:10" customFormat="1" ht="51.75" x14ac:dyDescent="0.25">
      <c r="A546" s="40">
        <v>13</v>
      </c>
      <c r="B546" s="40" t="s">
        <v>45</v>
      </c>
      <c r="C546" s="40">
        <v>4</v>
      </c>
      <c r="D546" s="41" t="s">
        <v>771</v>
      </c>
      <c r="E546" s="42" t="s">
        <v>24</v>
      </c>
      <c r="F546" s="41" t="s">
        <v>14</v>
      </c>
      <c r="G546" s="40" t="s">
        <v>15</v>
      </c>
      <c r="H546" s="29" t="s">
        <v>745</v>
      </c>
      <c r="I546" s="36" t="s">
        <v>1551</v>
      </c>
      <c r="J546" s="31"/>
    </row>
    <row r="547" spans="1:10" ht="51" x14ac:dyDescent="0.2">
      <c r="A547" s="40">
        <v>1</v>
      </c>
      <c r="B547" s="40" t="s">
        <v>1284</v>
      </c>
      <c r="C547" s="40">
        <v>53</v>
      </c>
      <c r="D547" s="41" t="s">
        <v>771</v>
      </c>
      <c r="E547" s="42" t="s">
        <v>795</v>
      </c>
      <c r="F547" s="41" t="s">
        <v>902</v>
      </c>
      <c r="G547" s="40" t="s">
        <v>903</v>
      </c>
      <c r="H547" s="29" t="s">
        <v>904</v>
      </c>
      <c r="I547" s="36" t="s">
        <v>1500</v>
      </c>
      <c r="J547" s="31"/>
    </row>
    <row r="548" spans="1:10" ht="51" x14ac:dyDescent="0.2">
      <c r="A548" s="40">
        <v>2</v>
      </c>
      <c r="B548" s="40" t="s">
        <v>1284</v>
      </c>
      <c r="C548" s="40">
        <v>54</v>
      </c>
      <c r="D548" s="41" t="s">
        <v>771</v>
      </c>
      <c r="E548" s="42" t="s">
        <v>795</v>
      </c>
      <c r="F548" s="41" t="s">
        <v>905</v>
      </c>
      <c r="G548" s="40" t="s">
        <v>906</v>
      </c>
      <c r="H548" s="29" t="s">
        <v>907</v>
      </c>
      <c r="I548" s="36" t="s">
        <v>1445</v>
      </c>
      <c r="J548" s="31"/>
    </row>
    <row r="549" spans="1:10" customFormat="1" ht="51" x14ac:dyDescent="0.25">
      <c r="A549" s="40">
        <v>3</v>
      </c>
      <c r="B549" s="40" t="s">
        <v>1284</v>
      </c>
      <c r="C549" s="40">
        <v>56</v>
      </c>
      <c r="D549" s="41" t="s">
        <v>771</v>
      </c>
      <c r="E549" s="42" t="s">
        <v>795</v>
      </c>
      <c r="F549" s="41" t="s">
        <v>908</v>
      </c>
      <c r="G549" s="40" t="s">
        <v>909</v>
      </c>
      <c r="H549" s="29" t="s">
        <v>910</v>
      </c>
      <c r="I549" s="36" t="s">
        <v>1522</v>
      </c>
      <c r="J549" s="31"/>
    </row>
    <row r="550" spans="1:10" customFormat="1" ht="26.25" x14ac:dyDescent="0.25">
      <c r="A550" s="40">
        <v>4</v>
      </c>
      <c r="B550" s="40" t="s">
        <v>1284</v>
      </c>
      <c r="C550" s="40">
        <v>57</v>
      </c>
      <c r="D550" s="41" t="s">
        <v>771</v>
      </c>
      <c r="E550" s="42" t="s">
        <v>838</v>
      </c>
      <c r="F550" s="41" t="s">
        <v>911</v>
      </c>
      <c r="G550" s="40" t="s">
        <v>912</v>
      </c>
      <c r="H550" s="29" t="s">
        <v>913</v>
      </c>
      <c r="I550" s="36" t="s">
        <v>1591</v>
      </c>
      <c r="J550" s="31"/>
    </row>
    <row r="551" spans="1:10" customFormat="1" ht="38.25" x14ac:dyDescent="0.25">
      <c r="A551" s="40">
        <v>5</v>
      </c>
      <c r="B551" s="40" t="s">
        <v>1284</v>
      </c>
      <c r="C551" s="40">
        <v>64</v>
      </c>
      <c r="D551" s="41" t="s">
        <v>771</v>
      </c>
      <c r="E551" s="42" t="s">
        <v>822</v>
      </c>
      <c r="F551" s="41" t="s">
        <v>914</v>
      </c>
      <c r="G551" s="40" t="s">
        <v>915</v>
      </c>
      <c r="H551" s="29" t="s">
        <v>1285</v>
      </c>
      <c r="I551" s="36" t="s">
        <v>1522</v>
      </c>
      <c r="J551" s="31"/>
    </row>
    <row r="552" spans="1:10" customFormat="1" ht="51.75" x14ac:dyDescent="0.25">
      <c r="A552" s="40">
        <v>6</v>
      </c>
      <c r="B552" s="40" t="s">
        <v>1284</v>
      </c>
      <c r="C552" s="40">
        <v>44</v>
      </c>
      <c r="D552" s="41" t="s">
        <v>771</v>
      </c>
      <c r="E552" s="42" t="s">
        <v>141</v>
      </c>
      <c r="F552" s="41" t="s">
        <v>286</v>
      </c>
      <c r="G552" s="40" t="s">
        <v>917</v>
      </c>
      <c r="H552" s="29" t="s">
        <v>918</v>
      </c>
      <c r="I552" s="36" t="s">
        <v>1676</v>
      </c>
      <c r="J552" s="31"/>
    </row>
    <row r="553" spans="1:10" customFormat="1" ht="51" x14ac:dyDescent="0.25">
      <c r="A553" s="40">
        <v>7</v>
      </c>
      <c r="B553" s="40" t="s">
        <v>1284</v>
      </c>
      <c r="C553" s="40">
        <v>50</v>
      </c>
      <c r="D553" s="41" t="s">
        <v>771</v>
      </c>
      <c r="E553" s="42" t="s">
        <v>795</v>
      </c>
      <c r="F553" s="41" t="s">
        <v>14</v>
      </c>
      <c r="G553" s="40" t="s">
        <v>15</v>
      </c>
      <c r="H553" s="29" t="s">
        <v>1286</v>
      </c>
      <c r="I553" s="36" t="s">
        <v>1522</v>
      </c>
      <c r="J553" s="31"/>
    </row>
    <row r="554" spans="1:10" customFormat="1" ht="26.25" x14ac:dyDescent="0.25">
      <c r="A554" s="40">
        <v>8</v>
      </c>
      <c r="B554" s="40" t="s">
        <v>1284</v>
      </c>
      <c r="C554" s="40">
        <v>58</v>
      </c>
      <c r="D554" s="41" t="s">
        <v>771</v>
      </c>
      <c r="E554" s="42" t="s">
        <v>841</v>
      </c>
      <c r="F554" s="41" t="s">
        <v>14</v>
      </c>
      <c r="G554" s="40" t="s">
        <v>15</v>
      </c>
      <c r="H554" s="29" t="s">
        <v>1287</v>
      </c>
      <c r="I554" s="36" t="s">
        <v>1562</v>
      </c>
      <c r="J554" s="31"/>
    </row>
    <row r="555" spans="1:10" ht="25.5" x14ac:dyDescent="0.2">
      <c r="A555" s="40">
        <v>9</v>
      </c>
      <c r="B555" s="40" t="s">
        <v>1284</v>
      </c>
      <c r="C555" s="40">
        <v>58</v>
      </c>
      <c r="D555" s="41" t="s">
        <v>771</v>
      </c>
      <c r="E555" s="42" t="s">
        <v>846</v>
      </c>
      <c r="F555" s="41" t="s">
        <v>14</v>
      </c>
      <c r="G555" s="40" t="s">
        <v>15</v>
      </c>
      <c r="H555" s="29" t="s">
        <v>1287</v>
      </c>
      <c r="I555" s="36" t="s">
        <v>1562</v>
      </c>
      <c r="J555" s="31"/>
    </row>
    <row r="556" spans="1:10" customFormat="1" ht="77.25" x14ac:dyDescent="0.25">
      <c r="A556" s="40">
        <v>10</v>
      </c>
      <c r="B556" s="40" t="s">
        <v>1284</v>
      </c>
      <c r="C556" s="40">
        <v>61</v>
      </c>
      <c r="D556" s="41" t="s">
        <v>771</v>
      </c>
      <c r="E556" s="42" t="s">
        <v>789</v>
      </c>
      <c r="F556" s="41" t="s">
        <v>790</v>
      </c>
      <c r="G556" s="40" t="s">
        <v>602</v>
      </c>
      <c r="H556" s="29" t="s">
        <v>1288</v>
      </c>
      <c r="I556" s="36" t="s">
        <v>1632</v>
      </c>
      <c r="J556" s="31"/>
    </row>
    <row r="557" spans="1:10" customFormat="1" ht="115.5" x14ac:dyDescent="0.25">
      <c r="A557" s="40">
        <v>1</v>
      </c>
      <c r="B557" s="40" t="s">
        <v>1306</v>
      </c>
      <c r="C557" s="40">
        <v>4</v>
      </c>
      <c r="D557" s="41" t="s">
        <v>771</v>
      </c>
      <c r="E557" s="42" t="s">
        <v>24</v>
      </c>
      <c r="F557" s="41" t="s">
        <v>14</v>
      </c>
      <c r="G557" s="40" t="s">
        <v>15</v>
      </c>
      <c r="H557" s="29" t="s">
        <v>1307</v>
      </c>
      <c r="I557" s="36" t="s">
        <v>1555</v>
      </c>
      <c r="J557" s="31"/>
    </row>
    <row r="558" spans="1:10" ht="25.5" x14ac:dyDescent="0.2">
      <c r="A558" s="40">
        <v>2</v>
      </c>
      <c r="B558" s="40" t="s">
        <v>1306</v>
      </c>
      <c r="C558" s="40">
        <v>4</v>
      </c>
      <c r="D558" s="41" t="s">
        <v>771</v>
      </c>
      <c r="E558" s="42" t="s">
        <v>24</v>
      </c>
      <c r="F558" s="41" t="s">
        <v>14</v>
      </c>
      <c r="G558" s="40" t="s">
        <v>15</v>
      </c>
      <c r="H558" s="29" t="s">
        <v>1308</v>
      </c>
      <c r="I558" s="36" t="s">
        <v>1536</v>
      </c>
      <c r="J558" s="31"/>
    </row>
    <row r="559" spans="1:10" customFormat="1" ht="90" x14ac:dyDescent="0.25">
      <c r="A559" s="40">
        <v>3</v>
      </c>
      <c r="B559" s="40" t="s">
        <v>1306</v>
      </c>
      <c r="C559" s="40">
        <v>4</v>
      </c>
      <c r="D559" s="41" t="s">
        <v>771</v>
      </c>
      <c r="E559" s="42" t="s">
        <v>24</v>
      </c>
      <c r="F559" s="41" t="s">
        <v>14</v>
      </c>
      <c r="G559" s="40" t="s">
        <v>15</v>
      </c>
      <c r="H559" s="29" t="s">
        <v>1309</v>
      </c>
      <c r="I559" s="36" t="s">
        <v>1537</v>
      </c>
      <c r="J559" s="31"/>
    </row>
    <row r="560" spans="1:10" customFormat="1" ht="39" x14ac:dyDescent="0.25">
      <c r="A560" s="40">
        <v>4</v>
      </c>
      <c r="B560" s="40" t="s">
        <v>1306</v>
      </c>
      <c r="C560" s="40">
        <v>6</v>
      </c>
      <c r="D560" s="41" t="s">
        <v>771</v>
      </c>
      <c r="E560" s="42" t="s">
        <v>773</v>
      </c>
      <c r="F560" s="41" t="s">
        <v>14</v>
      </c>
      <c r="G560" s="40" t="s">
        <v>15</v>
      </c>
      <c r="H560" s="29" t="s">
        <v>1310</v>
      </c>
      <c r="I560" s="36" t="s">
        <v>1522</v>
      </c>
      <c r="J560" s="31"/>
    </row>
    <row r="561" spans="1:10" customFormat="1" ht="26.25" x14ac:dyDescent="0.25">
      <c r="A561" s="40">
        <v>5</v>
      </c>
      <c r="B561" s="40" t="s">
        <v>1306</v>
      </c>
      <c r="C561" s="40">
        <v>6</v>
      </c>
      <c r="D561" s="41" t="s">
        <v>771</v>
      </c>
      <c r="E561" s="42" t="s">
        <v>773</v>
      </c>
      <c r="F561" s="41" t="s">
        <v>14</v>
      </c>
      <c r="G561" s="40" t="s">
        <v>15</v>
      </c>
      <c r="H561" s="29" t="s">
        <v>1311</v>
      </c>
      <c r="I561" s="36" t="s">
        <v>1522</v>
      </c>
      <c r="J561" s="31"/>
    </row>
    <row r="562" spans="1:10" ht="102" x14ac:dyDescent="0.2">
      <c r="A562" s="40">
        <v>6</v>
      </c>
      <c r="B562" s="40" t="s">
        <v>1306</v>
      </c>
      <c r="C562" s="40">
        <v>6</v>
      </c>
      <c r="D562" s="41" t="s">
        <v>771</v>
      </c>
      <c r="E562" s="42" t="s">
        <v>773</v>
      </c>
      <c r="F562" s="41" t="s">
        <v>14</v>
      </c>
      <c r="G562" s="40" t="s">
        <v>15</v>
      </c>
      <c r="H562" s="29" t="s">
        <v>1312</v>
      </c>
      <c r="I562" s="36" t="s">
        <v>1611</v>
      </c>
      <c r="J562" s="31"/>
    </row>
    <row r="563" spans="1:10" customFormat="1" ht="39" x14ac:dyDescent="0.25">
      <c r="A563" s="40">
        <v>7</v>
      </c>
      <c r="B563" s="40" t="s">
        <v>1306</v>
      </c>
      <c r="C563" s="40">
        <v>9</v>
      </c>
      <c r="D563" s="41" t="s">
        <v>771</v>
      </c>
      <c r="E563" s="42" t="s">
        <v>773</v>
      </c>
      <c r="F563" s="41" t="s">
        <v>924</v>
      </c>
      <c r="G563" s="40" t="s">
        <v>805</v>
      </c>
      <c r="H563" s="29" t="s">
        <v>1313</v>
      </c>
      <c r="I563" s="36" t="s">
        <v>1732</v>
      </c>
      <c r="J563" s="31"/>
    </row>
    <row r="564" spans="1:10" customFormat="1" ht="128.25" x14ac:dyDescent="0.25">
      <c r="A564" s="40">
        <v>8</v>
      </c>
      <c r="B564" s="40" t="s">
        <v>1306</v>
      </c>
      <c r="C564" s="40">
        <v>10</v>
      </c>
      <c r="D564" s="41" t="s">
        <v>771</v>
      </c>
      <c r="E564" s="42" t="s">
        <v>773</v>
      </c>
      <c r="F564" s="41" t="s">
        <v>774</v>
      </c>
      <c r="G564" s="40" t="s">
        <v>775</v>
      </c>
      <c r="H564" s="29" t="s">
        <v>1314</v>
      </c>
      <c r="I564" s="36" t="s">
        <v>1582</v>
      </c>
      <c r="J564" s="31"/>
    </row>
    <row r="565" spans="1:10" ht="38.25" x14ac:dyDescent="0.2">
      <c r="A565" s="40">
        <v>9</v>
      </c>
      <c r="B565" s="40" t="s">
        <v>1306</v>
      </c>
      <c r="C565" s="40">
        <v>16</v>
      </c>
      <c r="D565" s="41" t="s">
        <v>771</v>
      </c>
      <c r="E565" s="42" t="s">
        <v>773</v>
      </c>
      <c r="F565" s="41" t="s">
        <v>811</v>
      </c>
      <c r="G565" s="40" t="s">
        <v>812</v>
      </c>
      <c r="H565" s="29" t="s">
        <v>1315</v>
      </c>
      <c r="I565" s="36" t="s">
        <v>1578</v>
      </c>
      <c r="J565" s="31"/>
    </row>
    <row r="566" spans="1:10" customFormat="1" ht="51.75" x14ac:dyDescent="0.25">
      <c r="A566" s="40">
        <v>10</v>
      </c>
      <c r="B566" s="40" t="s">
        <v>1306</v>
      </c>
      <c r="C566" s="40">
        <v>20</v>
      </c>
      <c r="D566" s="41" t="s">
        <v>771</v>
      </c>
      <c r="E566" s="42" t="s">
        <v>773</v>
      </c>
      <c r="F566" s="41" t="s">
        <v>1301</v>
      </c>
      <c r="G566" s="40" t="s">
        <v>1302</v>
      </c>
      <c r="H566" s="29" t="s">
        <v>1316</v>
      </c>
      <c r="I566" s="36" t="s">
        <v>1739</v>
      </c>
      <c r="J566" s="31"/>
    </row>
    <row r="567" spans="1:10" ht="38.25" x14ac:dyDescent="0.2">
      <c r="A567" s="40">
        <v>11</v>
      </c>
      <c r="B567" s="40" t="s">
        <v>1306</v>
      </c>
      <c r="C567" s="40">
        <v>62</v>
      </c>
      <c r="D567" s="41" t="s">
        <v>771</v>
      </c>
      <c r="E567" s="42" t="s">
        <v>822</v>
      </c>
      <c r="F567" s="41" t="s">
        <v>14</v>
      </c>
      <c r="G567" s="40" t="s">
        <v>15</v>
      </c>
      <c r="H567" s="29" t="s">
        <v>1317</v>
      </c>
      <c r="I567" s="36" t="s">
        <v>1484</v>
      </c>
      <c r="J567" s="31"/>
    </row>
    <row r="568" spans="1:10" ht="63.75" x14ac:dyDescent="0.2">
      <c r="A568" s="40">
        <v>12</v>
      </c>
      <c r="B568" s="40" t="s">
        <v>1306</v>
      </c>
      <c r="C568" s="40">
        <v>65</v>
      </c>
      <c r="D568" s="41" t="s">
        <v>771</v>
      </c>
      <c r="E568" s="42" t="s">
        <v>822</v>
      </c>
      <c r="F568" s="41" t="s">
        <v>998</v>
      </c>
      <c r="G568" s="40" t="s">
        <v>999</v>
      </c>
      <c r="H568" s="29" t="s">
        <v>1318</v>
      </c>
      <c r="I568" s="36" t="s">
        <v>1693</v>
      </c>
      <c r="J568" s="31"/>
    </row>
    <row r="569" spans="1:10" customFormat="1" ht="128.25" x14ac:dyDescent="0.25">
      <c r="A569" s="40">
        <v>1</v>
      </c>
      <c r="B569" s="40" t="s">
        <v>746</v>
      </c>
      <c r="C569" s="40">
        <v>4</v>
      </c>
      <c r="D569" s="41" t="s">
        <v>771</v>
      </c>
      <c r="E569" s="42" t="s">
        <v>24</v>
      </c>
      <c r="F569" s="41" t="s">
        <v>14</v>
      </c>
      <c r="G569" s="40" t="s">
        <v>15</v>
      </c>
      <c r="H569" s="29" t="s">
        <v>1295</v>
      </c>
      <c r="I569" s="36" t="s">
        <v>1571</v>
      </c>
      <c r="J569" s="31"/>
    </row>
    <row r="570" spans="1:10" customFormat="1" ht="90" x14ac:dyDescent="0.25">
      <c r="A570" s="40">
        <v>2</v>
      </c>
      <c r="B570" s="40" t="s">
        <v>746</v>
      </c>
      <c r="C570" s="40">
        <v>5</v>
      </c>
      <c r="D570" s="41" t="s">
        <v>771</v>
      </c>
      <c r="E570" s="42" t="s">
        <v>24</v>
      </c>
      <c r="F570" s="41" t="s">
        <v>143</v>
      </c>
      <c r="G570" s="40" t="s">
        <v>919</v>
      </c>
      <c r="H570" s="29" t="s">
        <v>1296</v>
      </c>
      <c r="I570" s="36" t="s">
        <v>1537</v>
      </c>
      <c r="J570" s="31"/>
    </row>
    <row r="571" spans="1:10" customFormat="1" ht="153.75" x14ac:dyDescent="0.25">
      <c r="A571" s="40">
        <v>3</v>
      </c>
      <c r="B571" s="40" t="s">
        <v>746</v>
      </c>
      <c r="C571" s="40">
        <v>6</v>
      </c>
      <c r="D571" s="41" t="s">
        <v>771</v>
      </c>
      <c r="E571" s="42" t="s">
        <v>773</v>
      </c>
      <c r="F571" s="41" t="s">
        <v>14</v>
      </c>
      <c r="G571" s="40" t="s">
        <v>15</v>
      </c>
      <c r="H571" s="29" t="s">
        <v>1297</v>
      </c>
      <c r="I571" s="36" t="s">
        <v>1711</v>
      </c>
      <c r="J571" s="31"/>
    </row>
    <row r="572" spans="1:10" ht="76.5" x14ac:dyDescent="0.2">
      <c r="A572" s="40">
        <v>4</v>
      </c>
      <c r="B572" s="40" t="s">
        <v>746</v>
      </c>
      <c r="C572" s="40">
        <v>9</v>
      </c>
      <c r="D572" s="41" t="s">
        <v>771</v>
      </c>
      <c r="E572" s="42" t="s">
        <v>773</v>
      </c>
      <c r="F572" s="41" t="s">
        <v>924</v>
      </c>
      <c r="G572" s="40" t="s">
        <v>805</v>
      </c>
      <c r="H572" s="29" t="s">
        <v>1298</v>
      </c>
      <c r="I572" s="36" t="s">
        <v>1732</v>
      </c>
      <c r="J572" s="31"/>
    </row>
    <row r="573" spans="1:10" ht="127.5" x14ac:dyDescent="0.2">
      <c r="A573" s="40">
        <v>5</v>
      </c>
      <c r="B573" s="40" t="s">
        <v>746</v>
      </c>
      <c r="C573" s="40">
        <v>10</v>
      </c>
      <c r="D573" s="41" t="s">
        <v>771</v>
      </c>
      <c r="E573" s="42" t="s">
        <v>773</v>
      </c>
      <c r="F573" s="41" t="s">
        <v>774</v>
      </c>
      <c r="G573" s="40" t="s">
        <v>775</v>
      </c>
      <c r="H573" s="29" t="s">
        <v>1299</v>
      </c>
      <c r="I573" s="36" t="s">
        <v>1582</v>
      </c>
      <c r="J573" s="31"/>
    </row>
    <row r="574" spans="1:10" customFormat="1" ht="76.5" x14ac:dyDescent="0.25">
      <c r="A574" s="40">
        <v>6</v>
      </c>
      <c r="B574" s="40" t="s">
        <v>746</v>
      </c>
      <c r="C574" s="40">
        <v>16</v>
      </c>
      <c r="D574" s="41" t="s">
        <v>771</v>
      </c>
      <c r="E574" s="42" t="s">
        <v>773</v>
      </c>
      <c r="F574" s="41" t="s">
        <v>811</v>
      </c>
      <c r="G574" s="40" t="s">
        <v>812</v>
      </c>
      <c r="H574" s="29" t="s">
        <v>1300</v>
      </c>
      <c r="I574" s="36" t="s">
        <v>1578</v>
      </c>
      <c r="J574" s="31"/>
    </row>
    <row r="575" spans="1:10" ht="76.5" x14ac:dyDescent="0.2">
      <c r="A575" s="40">
        <v>7</v>
      </c>
      <c r="B575" s="40" t="s">
        <v>746</v>
      </c>
      <c r="C575" s="40">
        <v>20</v>
      </c>
      <c r="D575" s="41" t="s">
        <v>771</v>
      </c>
      <c r="E575" s="42" t="s">
        <v>773</v>
      </c>
      <c r="F575" s="41" t="s">
        <v>1301</v>
      </c>
      <c r="G575" s="40" t="s">
        <v>1302</v>
      </c>
      <c r="H575" s="29" t="s">
        <v>1303</v>
      </c>
      <c r="I575" s="36" t="s">
        <v>1739</v>
      </c>
      <c r="J575" s="31"/>
    </row>
    <row r="576" spans="1:10" ht="76.5" x14ac:dyDescent="0.2">
      <c r="A576" s="40">
        <v>8</v>
      </c>
      <c r="B576" s="40" t="s">
        <v>746</v>
      </c>
      <c r="C576" s="40">
        <v>62</v>
      </c>
      <c r="D576" s="41" t="s">
        <v>771</v>
      </c>
      <c r="E576" s="42" t="s">
        <v>822</v>
      </c>
      <c r="F576" s="41" t="s">
        <v>14</v>
      </c>
      <c r="G576" s="40" t="s">
        <v>15</v>
      </c>
      <c r="H576" s="29" t="s">
        <v>1304</v>
      </c>
      <c r="I576" s="36" t="s">
        <v>1484</v>
      </c>
      <c r="J576" s="31"/>
    </row>
    <row r="577" spans="1:10" ht="76.5" x14ac:dyDescent="0.2">
      <c r="A577" s="40">
        <v>9</v>
      </c>
      <c r="B577" s="40" t="s">
        <v>746</v>
      </c>
      <c r="C577" s="40">
        <v>65</v>
      </c>
      <c r="D577" s="41" t="s">
        <v>771</v>
      </c>
      <c r="E577" s="42" t="s">
        <v>822</v>
      </c>
      <c r="F577" s="41" t="s">
        <v>998</v>
      </c>
      <c r="G577" s="40" t="s">
        <v>999</v>
      </c>
      <c r="H577" s="29" t="s">
        <v>1305</v>
      </c>
      <c r="I577" s="36" t="s">
        <v>1693</v>
      </c>
      <c r="J577" s="31"/>
    </row>
    <row r="578" spans="1:10" customFormat="1" ht="77.25" x14ac:dyDescent="0.25">
      <c r="A578" s="40">
        <v>1</v>
      </c>
      <c r="B578" s="40" t="s">
        <v>747</v>
      </c>
      <c r="C578" s="40">
        <v>4</v>
      </c>
      <c r="D578" s="41" t="s">
        <v>771</v>
      </c>
      <c r="E578" s="42" t="s">
        <v>24</v>
      </c>
      <c r="F578" s="41" t="s">
        <v>14</v>
      </c>
      <c r="G578" s="40" t="s">
        <v>15</v>
      </c>
      <c r="H578" s="29" t="s">
        <v>1320</v>
      </c>
      <c r="I578" s="36" t="s">
        <v>1555</v>
      </c>
      <c r="J578" s="31"/>
    </row>
    <row r="579" spans="1:10" customFormat="1" ht="128.25" x14ac:dyDescent="0.25">
      <c r="A579" s="40">
        <v>1</v>
      </c>
      <c r="B579" s="40" t="s">
        <v>1321</v>
      </c>
      <c r="C579" s="40">
        <v>4</v>
      </c>
      <c r="D579" s="41" t="s">
        <v>771</v>
      </c>
      <c r="E579" s="42" t="s">
        <v>24</v>
      </c>
      <c r="F579" s="41" t="s">
        <v>14</v>
      </c>
      <c r="G579" s="40" t="s">
        <v>15</v>
      </c>
      <c r="H579" s="29" t="s">
        <v>772</v>
      </c>
      <c r="I579" s="36" t="s">
        <v>1483</v>
      </c>
      <c r="J579" s="31"/>
    </row>
    <row r="580" spans="1:10" customFormat="1" ht="115.5" x14ac:dyDescent="0.25">
      <c r="A580" s="40">
        <v>2</v>
      </c>
      <c r="B580" s="40" t="s">
        <v>1321</v>
      </c>
      <c r="C580" s="40">
        <v>21</v>
      </c>
      <c r="D580" s="41" t="s">
        <v>771</v>
      </c>
      <c r="E580" s="42" t="s">
        <v>773</v>
      </c>
      <c r="F580" s="41" t="s">
        <v>786</v>
      </c>
      <c r="G580" s="40" t="s">
        <v>787</v>
      </c>
      <c r="H580" s="29" t="s">
        <v>788</v>
      </c>
      <c r="I580" s="36" t="s">
        <v>1549</v>
      </c>
      <c r="J580" s="31"/>
    </row>
    <row r="581" spans="1:10" customFormat="1" ht="77.25" x14ac:dyDescent="0.25">
      <c r="A581" s="40">
        <v>3</v>
      </c>
      <c r="B581" s="40" t="s">
        <v>1321</v>
      </c>
      <c r="C581" s="40">
        <v>61</v>
      </c>
      <c r="D581" s="41" t="s">
        <v>771</v>
      </c>
      <c r="E581" s="42" t="s">
        <v>789</v>
      </c>
      <c r="F581" s="41" t="s">
        <v>790</v>
      </c>
      <c r="G581" s="40" t="s">
        <v>602</v>
      </c>
      <c r="H581" s="29" t="s">
        <v>791</v>
      </c>
      <c r="I581" s="36" t="s">
        <v>1550</v>
      </c>
      <c r="J581" s="31"/>
    </row>
    <row r="582" spans="1:10" customFormat="1" ht="39" x14ac:dyDescent="0.25">
      <c r="A582" s="40">
        <v>4</v>
      </c>
      <c r="B582" s="40" t="s">
        <v>1321</v>
      </c>
      <c r="C582" s="40">
        <v>4</v>
      </c>
      <c r="D582" s="41" t="s">
        <v>771</v>
      </c>
      <c r="E582" s="42" t="s">
        <v>24</v>
      </c>
      <c r="F582" s="41" t="s">
        <v>14</v>
      </c>
      <c r="G582" s="40" t="s">
        <v>15</v>
      </c>
      <c r="H582" s="29" t="s">
        <v>1322</v>
      </c>
      <c r="I582" s="36" t="s">
        <v>1572</v>
      </c>
      <c r="J582" s="31"/>
    </row>
    <row r="583" spans="1:10" customFormat="1" ht="39" x14ac:dyDescent="0.25">
      <c r="A583" s="40">
        <v>5</v>
      </c>
      <c r="B583" s="40" t="s">
        <v>1321</v>
      </c>
      <c r="C583" s="40">
        <v>9</v>
      </c>
      <c r="D583" s="41" t="s">
        <v>771</v>
      </c>
      <c r="E583" s="42" t="s">
        <v>773</v>
      </c>
      <c r="F583" s="41" t="s">
        <v>924</v>
      </c>
      <c r="G583" s="40" t="s">
        <v>805</v>
      </c>
      <c r="H583" s="29" t="s">
        <v>1323</v>
      </c>
      <c r="I583" s="36" t="s">
        <v>1732</v>
      </c>
      <c r="J583" s="31"/>
    </row>
    <row r="584" spans="1:10" ht="127.5" x14ac:dyDescent="0.2">
      <c r="A584" s="40">
        <v>6</v>
      </c>
      <c r="B584" s="40" t="s">
        <v>1321</v>
      </c>
      <c r="C584" s="40">
        <v>10</v>
      </c>
      <c r="D584" s="41" t="s">
        <v>771</v>
      </c>
      <c r="E584" s="42" t="s">
        <v>773</v>
      </c>
      <c r="F584" s="41" t="s">
        <v>774</v>
      </c>
      <c r="G584" s="40" t="s">
        <v>775</v>
      </c>
      <c r="H584" s="29" t="s">
        <v>1324</v>
      </c>
      <c r="I584" s="36" t="s">
        <v>1582</v>
      </c>
      <c r="J584" s="31"/>
    </row>
    <row r="585" spans="1:10" customFormat="1" ht="39" x14ac:dyDescent="0.25">
      <c r="A585" s="40">
        <v>7</v>
      </c>
      <c r="B585" s="40" t="s">
        <v>1321</v>
      </c>
      <c r="C585" s="40">
        <v>16</v>
      </c>
      <c r="D585" s="41" t="s">
        <v>771</v>
      </c>
      <c r="E585" s="42" t="s">
        <v>773</v>
      </c>
      <c r="F585" s="41" t="s">
        <v>811</v>
      </c>
      <c r="G585" s="40" t="s">
        <v>812</v>
      </c>
      <c r="H585" s="29" t="s">
        <v>1325</v>
      </c>
      <c r="I585" s="36" t="s">
        <v>1578</v>
      </c>
      <c r="J585" s="31"/>
    </row>
    <row r="586" spans="1:10" customFormat="1" ht="39" x14ac:dyDescent="0.25">
      <c r="A586" s="40">
        <v>8</v>
      </c>
      <c r="B586" s="40" t="s">
        <v>1321</v>
      </c>
      <c r="C586" s="40">
        <v>6</v>
      </c>
      <c r="D586" s="41" t="s">
        <v>771</v>
      </c>
      <c r="E586" s="42" t="s">
        <v>773</v>
      </c>
      <c r="F586" s="41" t="s">
        <v>14</v>
      </c>
      <c r="G586" s="40" t="s">
        <v>15</v>
      </c>
      <c r="H586" s="29" t="s">
        <v>1326</v>
      </c>
      <c r="I586" s="36" t="s">
        <v>1522</v>
      </c>
      <c r="J586" s="31"/>
    </row>
    <row r="587" spans="1:10" customFormat="1" ht="90" x14ac:dyDescent="0.25">
      <c r="A587" s="40">
        <v>9</v>
      </c>
      <c r="B587" s="40" t="s">
        <v>1321</v>
      </c>
      <c r="C587" s="40">
        <v>17</v>
      </c>
      <c r="D587" s="41" t="s">
        <v>771</v>
      </c>
      <c r="E587" s="42" t="s">
        <v>773</v>
      </c>
      <c r="F587" s="41" t="s">
        <v>933</v>
      </c>
      <c r="G587" s="40" t="s">
        <v>934</v>
      </c>
      <c r="H587" s="29" t="s">
        <v>1440</v>
      </c>
      <c r="I587" s="36" t="s">
        <v>1489</v>
      </c>
      <c r="J587" s="31"/>
    </row>
    <row r="588" spans="1:10" customFormat="1" ht="39" x14ac:dyDescent="0.25">
      <c r="A588" s="40">
        <v>10</v>
      </c>
      <c r="B588" s="40" t="s">
        <v>1321</v>
      </c>
      <c r="C588" s="40">
        <v>47</v>
      </c>
      <c r="D588" s="41" t="s">
        <v>771</v>
      </c>
      <c r="E588" s="42" t="s">
        <v>141</v>
      </c>
      <c r="F588" s="41" t="s">
        <v>1066</v>
      </c>
      <c r="G588" s="40" t="s">
        <v>1067</v>
      </c>
      <c r="H588" s="29" t="s">
        <v>1327</v>
      </c>
      <c r="I588" s="36" t="s">
        <v>1527</v>
      </c>
      <c r="J588" s="31"/>
    </row>
    <row r="589" spans="1:10" customFormat="1" ht="64.5" x14ac:dyDescent="0.25">
      <c r="A589" s="40">
        <v>1</v>
      </c>
      <c r="B589" s="40" t="s">
        <v>759</v>
      </c>
      <c r="C589" s="40">
        <v>10</v>
      </c>
      <c r="D589" s="41" t="s">
        <v>771</v>
      </c>
      <c r="E589" s="42" t="s">
        <v>773</v>
      </c>
      <c r="F589" s="41" t="s">
        <v>1334</v>
      </c>
      <c r="G589" s="40" t="s">
        <v>1335</v>
      </c>
      <c r="H589" s="29" t="s">
        <v>760</v>
      </c>
      <c r="I589" s="36" t="s">
        <v>1489</v>
      </c>
      <c r="J589" s="31"/>
    </row>
    <row r="590" spans="1:10" customFormat="1" ht="51" x14ac:dyDescent="0.25">
      <c r="A590" s="40">
        <v>2</v>
      </c>
      <c r="B590" s="40" t="s">
        <v>759</v>
      </c>
      <c r="C590" s="40">
        <v>16</v>
      </c>
      <c r="D590" s="41" t="s">
        <v>771</v>
      </c>
      <c r="E590" s="42" t="s">
        <v>773</v>
      </c>
      <c r="F590" s="41" t="s">
        <v>811</v>
      </c>
      <c r="G590" s="40" t="s">
        <v>812</v>
      </c>
      <c r="H590" s="29" t="s">
        <v>1354</v>
      </c>
      <c r="I590" s="36" t="s">
        <v>1578</v>
      </c>
      <c r="J590" s="31"/>
    </row>
    <row r="591" spans="1:10" customFormat="1" ht="51.75" x14ac:dyDescent="0.25">
      <c r="A591" s="40">
        <v>3</v>
      </c>
      <c r="B591" s="40" t="s">
        <v>759</v>
      </c>
      <c r="C591" s="40">
        <v>60</v>
      </c>
      <c r="D591" s="41" t="s">
        <v>771</v>
      </c>
      <c r="E591" s="42" t="s">
        <v>789</v>
      </c>
      <c r="F591" s="41" t="s">
        <v>14</v>
      </c>
      <c r="G591" s="40" t="s">
        <v>15</v>
      </c>
      <c r="H591" s="29" t="s">
        <v>761</v>
      </c>
      <c r="I591" s="36" t="s">
        <v>1489</v>
      </c>
      <c r="J591" s="31"/>
    </row>
    <row r="592" spans="1:10" ht="51" x14ac:dyDescent="0.2">
      <c r="A592" s="40">
        <v>4</v>
      </c>
      <c r="B592" s="40" t="s">
        <v>759</v>
      </c>
      <c r="C592" s="40">
        <v>62</v>
      </c>
      <c r="D592" s="41" t="s">
        <v>771</v>
      </c>
      <c r="E592" s="42" t="s">
        <v>822</v>
      </c>
      <c r="F592" s="41" t="s">
        <v>14</v>
      </c>
      <c r="G592" s="40" t="s">
        <v>15</v>
      </c>
      <c r="H592" s="29" t="s">
        <v>761</v>
      </c>
      <c r="I592" s="36" t="s">
        <v>1489</v>
      </c>
      <c r="J592" s="31"/>
    </row>
    <row r="593" spans="1:10" customFormat="1" ht="90" x14ac:dyDescent="0.25">
      <c r="A593" s="40">
        <v>5</v>
      </c>
      <c r="B593" s="40" t="s">
        <v>759</v>
      </c>
      <c r="C593" s="40">
        <v>4</v>
      </c>
      <c r="D593" s="41" t="s">
        <v>771</v>
      </c>
      <c r="E593" s="42" t="s">
        <v>24</v>
      </c>
      <c r="F593" s="41" t="s">
        <v>14</v>
      </c>
      <c r="G593" s="40" t="s">
        <v>15</v>
      </c>
      <c r="H593" s="29" t="s">
        <v>814</v>
      </c>
      <c r="I593" s="36" t="s">
        <v>1555</v>
      </c>
      <c r="J593" s="31"/>
    </row>
    <row r="594" spans="1:10" ht="76.5" x14ac:dyDescent="0.2">
      <c r="A594" s="40">
        <v>6</v>
      </c>
      <c r="B594" s="40" t="s">
        <v>759</v>
      </c>
      <c r="C594" s="40">
        <v>4</v>
      </c>
      <c r="D594" s="41" t="s">
        <v>771</v>
      </c>
      <c r="E594" s="42" t="s">
        <v>24</v>
      </c>
      <c r="F594" s="41" t="s">
        <v>51</v>
      </c>
      <c r="G594" s="40" t="s">
        <v>815</v>
      </c>
      <c r="H594" s="29" t="s">
        <v>1355</v>
      </c>
      <c r="I594" s="36" t="s">
        <v>1556</v>
      </c>
      <c r="J594" s="31"/>
    </row>
    <row r="595" spans="1:10" ht="51" x14ac:dyDescent="0.2">
      <c r="A595" s="40">
        <v>7</v>
      </c>
      <c r="B595" s="40" t="s">
        <v>759</v>
      </c>
      <c r="C595" s="40">
        <v>4</v>
      </c>
      <c r="D595" s="41" t="s">
        <v>771</v>
      </c>
      <c r="E595" s="42" t="s">
        <v>24</v>
      </c>
      <c r="F595" s="41" t="s">
        <v>14</v>
      </c>
      <c r="G595" s="40" t="s">
        <v>15</v>
      </c>
      <c r="H595" s="29" t="s">
        <v>817</v>
      </c>
      <c r="I595" s="36" t="s">
        <v>1557</v>
      </c>
      <c r="J595" s="31"/>
    </row>
    <row r="596" spans="1:10" ht="140.25" x14ac:dyDescent="0.2">
      <c r="A596" s="40">
        <v>8</v>
      </c>
      <c r="B596" s="40" t="s">
        <v>759</v>
      </c>
      <c r="C596" s="40">
        <v>50</v>
      </c>
      <c r="D596" s="41" t="s">
        <v>771</v>
      </c>
      <c r="E596" s="42" t="s">
        <v>795</v>
      </c>
      <c r="F596" s="41" t="s">
        <v>14</v>
      </c>
      <c r="G596" s="40" t="s">
        <v>15</v>
      </c>
      <c r="H596" s="29" t="s">
        <v>1356</v>
      </c>
      <c r="I596" s="36" t="s">
        <v>1737</v>
      </c>
      <c r="J596" s="31"/>
    </row>
    <row r="597" spans="1:10" customFormat="1" ht="51.75" x14ac:dyDescent="0.25">
      <c r="A597" s="40">
        <v>9</v>
      </c>
      <c r="B597" s="40" t="s">
        <v>759</v>
      </c>
      <c r="C597" s="40">
        <v>70</v>
      </c>
      <c r="D597" s="41" t="s">
        <v>771</v>
      </c>
      <c r="E597" s="42" t="s">
        <v>822</v>
      </c>
      <c r="F597" s="41" t="s">
        <v>826</v>
      </c>
      <c r="G597" s="40" t="s">
        <v>827</v>
      </c>
      <c r="H597" s="29" t="s">
        <v>1357</v>
      </c>
      <c r="I597" s="36" t="s">
        <v>1522</v>
      </c>
      <c r="J597" s="31"/>
    </row>
    <row r="598" spans="1:10" ht="51" x14ac:dyDescent="0.2">
      <c r="A598" s="40">
        <v>10</v>
      </c>
      <c r="B598" s="40" t="s">
        <v>759</v>
      </c>
      <c r="C598" s="40">
        <v>70</v>
      </c>
      <c r="D598" s="41" t="s">
        <v>771</v>
      </c>
      <c r="E598" s="42" t="s">
        <v>822</v>
      </c>
      <c r="F598" s="41" t="s">
        <v>826</v>
      </c>
      <c r="G598" s="40" t="s">
        <v>827</v>
      </c>
      <c r="H598" s="29" t="s">
        <v>1358</v>
      </c>
      <c r="I598" s="36" t="s">
        <v>1559</v>
      </c>
      <c r="J598" s="31"/>
    </row>
    <row r="599" spans="1:10" ht="51" x14ac:dyDescent="0.2">
      <c r="A599" s="40">
        <v>11</v>
      </c>
      <c r="B599" s="40" t="s">
        <v>759</v>
      </c>
      <c r="C599" s="40">
        <v>9</v>
      </c>
      <c r="D599" s="41" t="s">
        <v>771</v>
      </c>
      <c r="E599" s="42" t="s">
        <v>773</v>
      </c>
      <c r="F599" s="41" t="s">
        <v>830</v>
      </c>
      <c r="G599" s="40" t="s">
        <v>831</v>
      </c>
      <c r="H599" s="29" t="s">
        <v>1358</v>
      </c>
      <c r="I599" s="36" t="s">
        <v>1559</v>
      </c>
      <c r="J599" s="31"/>
    </row>
    <row r="600" spans="1:10" ht="25.5" x14ac:dyDescent="0.2">
      <c r="A600" s="40">
        <v>1</v>
      </c>
      <c r="B600" s="40" t="s">
        <v>1432</v>
      </c>
      <c r="C600" s="40">
        <v>19</v>
      </c>
      <c r="D600" s="41" t="s">
        <v>771</v>
      </c>
      <c r="E600" s="42" t="s">
        <v>773</v>
      </c>
      <c r="F600" s="41" t="s">
        <v>1433</v>
      </c>
      <c r="G600" s="40" t="s">
        <v>1434</v>
      </c>
      <c r="H600" s="29" t="s">
        <v>1435</v>
      </c>
      <c r="I600" s="36" t="s">
        <v>1734</v>
      </c>
      <c r="J600" s="31"/>
    </row>
    <row r="601" spans="1:10" ht="51" x14ac:dyDescent="0.2">
      <c r="A601" s="40">
        <v>2</v>
      </c>
      <c r="B601" s="40" t="s">
        <v>1432</v>
      </c>
      <c r="C601" s="40">
        <v>26</v>
      </c>
      <c r="D601" s="41" t="s">
        <v>771</v>
      </c>
      <c r="E601" s="42" t="s">
        <v>799</v>
      </c>
      <c r="F601" s="41" t="s">
        <v>1175</v>
      </c>
      <c r="G601" s="40" t="s">
        <v>1176</v>
      </c>
      <c r="H601" s="29" t="s">
        <v>1436</v>
      </c>
      <c r="I601" s="36" t="s">
        <v>1522</v>
      </c>
      <c r="J601" s="31"/>
    </row>
    <row r="602" spans="1:10" ht="25.5" x14ac:dyDescent="0.2">
      <c r="A602" s="40">
        <v>3</v>
      </c>
      <c r="B602" s="40" t="s">
        <v>1432</v>
      </c>
      <c r="C602" s="40">
        <v>32</v>
      </c>
      <c r="D602" s="41" t="s">
        <v>771</v>
      </c>
      <c r="E602" s="42" t="s">
        <v>798</v>
      </c>
      <c r="F602" s="41" t="s">
        <v>14</v>
      </c>
      <c r="G602" s="40" t="s">
        <v>15</v>
      </c>
      <c r="H602" s="29" t="s">
        <v>1437</v>
      </c>
      <c r="I602" s="36" t="s">
        <v>1522</v>
      </c>
      <c r="J602" s="31"/>
    </row>
    <row r="603" spans="1:10" ht="25.5" x14ac:dyDescent="0.2">
      <c r="A603" s="40">
        <v>4</v>
      </c>
      <c r="B603" s="40" t="s">
        <v>1432</v>
      </c>
      <c r="C603" s="40">
        <v>32</v>
      </c>
      <c r="D603" s="41" t="s">
        <v>771</v>
      </c>
      <c r="E603" s="42" t="s">
        <v>798</v>
      </c>
      <c r="F603" s="41" t="s">
        <v>14</v>
      </c>
      <c r="G603" s="40" t="s">
        <v>15</v>
      </c>
      <c r="H603" s="29" t="s">
        <v>1438</v>
      </c>
      <c r="I603" s="36" t="s">
        <v>1522</v>
      </c>
      <c r="J603" s="31"/>
    </row>
    <row r="604" spans="1:10" ht="25.5" x14ac:dyDescent="0.2">
      <c r="A604" s="46">
        <v>1</v>
      </c>
      <c r="B604" s="47" t="s">
        <v>1474</v>
      </c>
      <c r="C604" s="47">
        <v>4</v>
      </c>
      <c r="D604" s="48" t="s">
        <v>771</v>
      </c>
      <c r="E604" s="50" t="s">
        <v>24</v>
      </c>
      <c r="F604" s="48" t="s">
        <v>14</v>
      </c>
      <c r="G604" s="47" t="s">
        <v>15</v>
      </c>
      <c r="H604" s="29" t="s">
        <v>1472</v>
      </c>
      <c r="I604" s="36" t="s">
        <v>1545</v>
      </c>
      <c r="J604" s="31"/>
    </row>
    <row r="605" spans="1:10" customFormat="1" ht="51.75" x14ac:dyDescent="0.25">
      <c r="A605" s="43">
        <v>2</v>
      </c>
      <c r="B605" s="40" t="s">
        <v>1474</v>
      </c>
      <c r="C605" s="40">
        <v>4</v>
      </c>
      <c r="D605" s="41" t="s">
        <v>771</v>
      </c>
      <c r="E605" s="42" t="s">
        <v>24</v>
      </c>
      <c r="F605" s="41" t="s">
        <v>14</v>
      </c>
      <c r="G605" s="40" t="s">
        <v>15</v>
      </c>
      <c r="H605" s="29" t="s">
        <v>1473</v>
      </c>
      <c r="I605" s="36" t="s">
        <v>1735</v>
      </c>
      <c r="J605" s="31"/>
    </row>
    <row r="606" spans="1:10" ht="38.25" x14ac:dyDescent="0.2">
      <c r="A606" s="40">
        <v>1</v>
      </c>
      <c r="B606" s="40" t="s">
        <v>758</v>
      </c>
      <c r="C606" s="40">
        <v>16</v>
      </c>
      <c r="D606" s="41" t="s">
        <v>771</v>
      </c>
      <c r="E606" s="42" t="s">
        <v>773</v>
      </c>
      <c r="F606" s="41" t="s">
        <v>864</v>
      </c>
      <c r="G606" s="40" t="s">
        <v>865</v>
      </c>
      <c r="H606" s="29" t="s">
        <v>1345</v>
      </c>
      <c r="I606" s="36" t="s">
        <v>1575</v>
      </c>
      <c r="J606" s="31"/>
    </row>
    <row r="607" spans="1:10" customFormat="1" ht="39" x14ac:dyDescent="0.25">
      <c r="A607" s="40">
        <v>2</v>
      </c>
      <c r="B607" s="40" t="s">
        <v>758</v>
      </c>
      <c r="C607" s="40">
        <v>16</v>
      </c>
      <c r="D607" s="41" t="s">
        <v>771</v>
      </c>
      <c r="E607" s="42" t="s">
        <v>773</v>
      </c>
      <c r="F607" s="41" t="s">
        <v>867</v>
      </c>
      <c r="G607" s="40" t="s">
        <v>868</v>
      </c>
      <c r="H607" s="29" t="s">
        <v>1346</v>
      </c>
      <c r="I607" s="36" t="s">
        <v>1575</v>
      </c>
      <c r="J607" s="31"/>
    </row>
    <row r="608" spans="1:10" customFormat="1" ht="39" x14ac:dyDescent="0.25">
      <c r="A608" s="40">
        <v>3</v>
      </c>
      <c r="B608" s="40" t="s">
        <v>758</v>
      </c>
      <c r="C608" s="40">
        <v>16</v>
      </c>
      <c r="D608" s="41" t="s">
        <v>771</v>
      </c>
      <c r="E608" s="42" t="s">
        <v>773</v>
      </c>
      <c r="F608" s="41" t="s">
        <v>811</v>
      </c>
      <c r="G608" s="40" t="s">
        <v>812</v>
      </c>
      <c r="H608" s="29" t="s">
        <v>1346</v>
      </c>
      <c r="I608" s="36" t="s">
        <v>1578</v>
      </c>
      <c r="J608" s="31"/>
    </row>
    <row r="609" spans="1:10" customFormat="1" ht="51.75" x14ac:dyDescent="0.25">
      <c r="A609" s="40">
        <v>4</v>
      </c>
      <c r="B609" s="40" t="s">
        <v>758</v>
      </c>
      <c r="C609" s="40">
        <v>21</v>
      </c>
      <c r="D609" s="41" t="s">
        <v>771</v>
      </c>
      <c r="E609" s="42" t="s">
        <v>773</v>
      </c>
      <c r="F609" s="41" t="s">
        <v>786</v>
      </c>
      <c r="G609" s="40" t="s">
        <v>787</v>
      </c>
      <c r="H609" s="29" t="s">
        <v>1347</v>
      </c>
      <c r="I609" s="36" t="s">
        <v>1593</v>
      </c>
      <c r="J609" s="31"/>
    </row>
    <row r="610" spans="1:10" ht="25.5" x14ac:dyDescent="0.2">
      <c r="A610" s="40">
        <v>5</v>
      </c>
      <c r="B610" s="40" t="s">
        <v>758</v>
      </c>
      <c r="C610" s="40">
        <v>36</v>
      </c>
      <c r="D610" s="41" t="s">
        <v>771</v>
      </c>
      <c r="E610" s="42" t="s">
        <v>798</v>
      </c>
      <c r="F610" s="41" t="s">
        <v>957</v>
      </c>
      <c r="G610" s="40" t="s">
        <v>958</v>
      </c>
      <c r="H610" s="29" t="s">
        <v>1348</v>
      </c>
      <c r="I610" s="36" t="s">
        <v>1593</v>
      </c>
      <c r="J610" s="31"/>
    </row>
    <row r="611" spans="1:10" customFormat="1" ht="25.5" x14ac:dyDescent="0.25">
      <c r="A611" s="40">
        <v>6</v>
      </c>
      <c r="B611" s="40" t="s">
        <v>758</v>
      </c>
      <c r="C611" s="40">
        <v>35</v>
      </c>
      <c r="D611" s="41" t="s">
        <v>771</v>
      </c>
      <c r="E611" s="42" t="s">
        <v>798</v>
      </c>
      <c r="F611" s="41" t="s">
        <v>1349</v>
      </c>
      <c r="G611" s="40" t="s">
        <v>1350</v>
      </c>
      <c r="H611" s="29" t="s">
        <v>1351</v>
      </c>
      <c r="I611" s="36" t="s">
        <v>1484</v>
      </c>
      <c r="J611" s="31"/>
    </row>
    <row r="612" spans="1:10" customFormat="1" ht="38.25" x14ac:dyDescent="0.25">
      <c r="A612" s="40">
        <v>7</v>
      </c>
      <c r="B612" s="40" t="s">
        <v>758</v>
      </c>
      <c r="C612" s="40">
        <v>43</v>
      </c>
      <c r="D612" s="41" t="s">
        <v>771</v>
      </c>
      <c r="E612" s="42" t="s">
        <v>141</v>
      </c>
      <c r="F612" s="41" t="s">
        <v>232</v>
      </c>
      <c r="G612" s="40" t="s">
        <v>880</v>
      </c>
      <c r="H612" s="29" t="s">
        <v>1352</v>
      </c>
      <c r="I612" s="36" t="s">
        <v>1522</v>
      </c>
      <c r="J612" s="31"/>
    </row>
    <row r="613" spans="1:10" ht="38.25" x14ac:dyDescent="0.2">
      <c r="A613" s="40">
        <v>8</v>
      </c>
      <c r="B613" s="40" t="s">
        <v>758</v>
      </c>
      <c r="C613" s="40">
        <v>63</v>
      </c>
      <c r="D613" s="41" t="s">
        <v>771</v>
      </c>
      <c r="E613" s="42" t="s">
        <v>822</v>
      </c>
      <c r="F613" s="41" t="s">
        <v>858</v>
      </c>
      <c r="G613" s="40" t="s">
        <v>605</v>
      </c>
      <c r="H613" s="29" t="s">
        <v>1353</v>
      </c>
      <c r="I613" s="36" t="s">
        <v>1469</v>
      </c>
      <c r="J613" s="31"/>
    </row>
    <row r="614" spans="1:10" ht="38.25" x14ac:dyDescent="0.2">
      <c r="A614" s="40">
        <v>1</v>
      </c>
      <c r="B614" s="40" t="s">
        <v>762</v>
      </c>
      <c r="C614" s="40">
        <v>16</v>
      </c>
      <c r="D614" s="41" t="s">
        <v>771</v>
      </c>
      <c r="E614" s="42" t="s">
        <v>773</v>
      </c>
      <c r="F614" s="41" t="s">
        <v>811</v>
      </c>
      <c r="G614" s="40" t="s">
        <v>812</v>
      </c>
      <c r="H614" s="29" t="s">
        <v>1359</v>
      </c>
      <c r="I614" s="36" t="s">
        <v>1578</v>
      </c>
      <c r="J614" s="31"/>
    </row>
    <row r="615" spans="1:10" customFormat="1" ht="90" x14ac:dyDescent="0.25">
      <c r="A615" s="40">
        <v>2</v>
      </c>
      <c r="B615" s="40" t="s">
        <v>762</v>
      </c>
      <c r="C615" s="40">
        <v>4</v>
      </c>
      <c r="D615" s="41" t="s">
        <v>771</v>
      </c>
      <c r="E615" s="42" t="s">
        <v>24</v>
      </c>
      <c r="F615" s="41" t="s">
        <v>14</v>
      </c>
      <c r="G615" s="40" t="s">
        <v>15</v>
      </c>
      <c r="H615" s="29" t="s">
        <v>814</v>
      </c>
      <c r="I615" s="36" t="s">
        <v>1555</v>
      </c>
      <c r="J615" s="31"/>
    </row>
    <row r="616" spans="1:10" customFormat="1" ht="77.25" x14ac:dyDescent="0.25">
      <c r="A616" s="40">
        <v>3</v>
      </c>
      <c r="B616" s="40" t="s">
        <v>762</v>
      </c>
      <c r="C616" s="40">
        <v>4</v>
      </c>
      <c r="D616" s="41" t="s">
        <v>771</v>
      </c>
      <c r="E616" s="42" t="s">
        <v>24</v>
      </c>
      <c r="F616" s="41" t="s">
        <v>51</v>
      </c>
      <c r="G616" s="40" t="s">
        <v>815</v>
      </c>
      <c r="H616" s="29" t="s">
        <v>816</v>
      </c>
      <c r="I616" s="36" t="s">
        <v>1556</v>
      </c>
      <c r="J616" s="31"/>
    </row>
    <row r="617" spans="1:10" customFormat="1" ht="26.25" x14ac:dyDescent="0.25">
      <c r="A617" s="40">
        <v>4</v>
      </c>
      <c r="B617" s="40" t="s">
        <v>762</v>
      </c>
      <c r="C617" s="40">
        <v>4</v>
      </c>
      <c r="D617" s="41" t="s">
        <v>771</v>
      </c>
      <c r="E617" s="42" t="s">
        <v>24</v>
      </c>
      <c r="F617" s="41" t="s">
        <v>14</v>
      </c>
      <c r="G617" s="40" t="s">
        <v>15</v>
      </c>
      <c r="H617" s="29" t="s">
        <v>817</v>
      </c>
      <c r="I617" s="36" t="s">
        <v>1557</v>
      </c>
      <c r="J617" s="31"/>
    </row>
    <row r="618" spans="1:10" customFormat="1" ht="128.25" x14ac:dyDescent="0.25">
      <c r="A618" s="40">
        <v>5</v>
      </c>
      <c r="B618" s="40" t="s">
        <v>762</v>
      </c>
      <c r="C618" s="40">
        <v>10</v>
      </c>
      <c r="D618" s="41" t="s">
        <v>771</v>
      </c>
      <c r="E618" s="42" t="s">
        <v>773</v>
      </c>
      <c r="F618" s="41" t="s">
        <v>774</v>
      </c>
      <c r="G618" s="40" t="s">
        <v>775</v>
      </c>
      <c r="H618" s="29" t="s">
        <v>818</v>
      </c>
      <c r="I618" s="36" t="s">
        <v>1582</v>
      </c>
      <c r="J618" s="31"/>
    </row>
    <row r="619" spans="1:10" customFormat="1" ht="90" x14ac:dyDescent="0.25">
      <c r="A619" s="40">
        <v>6</v>
      </c>
      <c r="B619" s="40" t="s">
        <v>762</v>
      </c>
      <c r="C619" s="40">
        <v>35</v>
      </c>
      <c r="D619" s="41" t="s">
        <v>771</v>
      </c>
      <c r="E619" s="42" t="s">
        <v>798</v>
      </c>
      <c r="F619" s="41" t="s">
        <v>819</v>
      </c>
      <c r="G619" s="40" t="s">
        <v>775</v>
      </c>
      <c r="H619" s="29" t="s">
        <v>818</v>
      </c>
      <c r="I619" s="36" t="s">
        <v>1749</v>
      </c>
      <c r="J619" s="31"/>
    </row>
    <row r="620" spans="1:10" customFormat="1" ht="51.75" x14ac:dyDescent="0.25">
      <c r="A620" s="40">
        <v>7</v>
      </c>
      <c r="B620" s="40" t="s">
        <v>762</v>
      </c>
      <c r="C620" s="40">
        <v>16</v>
      </c>
      <c r="D620" s="41" t="s">
        <v>771</v>
      </c>
      <c r="E620" s="42" t="s">
        <v>773</v>
      </c>
      <c r="F620" s="41" t="s">
        <v>811</v>
      </c>
      <c r="G620" s="40" t="s">
        <v>812</v>
      </c>
      <c r="H620" s="29" t="s">
        <v>820</v>
      </c>
      <c r="I620" s="36" t="s">
        <v>1578</v>
      </c>
      <c r="J620" s="31"/>
    </row>
    <row r="621" spans="1:10" customFormat="1" ht="141" x14ac:dyDescent="0.25">
      <c r="A621" s="40">
        <v>8</v>
      </c>
      <c r="B621" s="40" t="s">
        <v>762</v>
      </c>
      <c r="C621" s="40">
        <v>50</v>
      </c>
      <c r="D621" s="41" t="s">
        <v>771</v>
      </c>
      <c r="E621" s="42" t="s">
        <v>795</v>
      </c>
      <c r="F621" s="41" t="s">
        <v>14</v>
      </c>
      <c r="G621" s="40" t="s">
        <v>15</v>
      </c>
      <c r="H621" s="29" t="s">
        <v>821</v>
      </c>
      <c r="I621" s="36" t="s">
        <v>1737</v>
      </c>
      <c r="J621" s="31"/>
    </row>
    <row r="622" spans="1:10" customFormat="1" ht="38.25" x14ac:dyDescent="0.25">
      <c r="A622" s="40">
        <v>9</v>
      </c>
      <c r="B622" s="40" t="s">
        <v>762</v>
      </c>
      <c r="C622" s="40">
        <v>70</v>
      </c>
      <c r="D622" s="41" t="s">
        <v>771</v>
      </c>
      <c r="E622" s="42" t="s">
        <v>822</v>
      </c>
      <c r="F622" s="41" t="s">
        <v>823</v>
      </c>
      <c r="G622" s="40" t="s">
        <v>824</v>
      </c>
      <c r="H622" s="29" t="s">
        <v>825</v>
      </c>
      <c r="I622" s="36" t="s">
        <v>1558</v>
      </c>
      <c r="J622" s="31"/>
    </row>
    <row r="623" spans="1:10" customFormat="1" ht="51.75" x14ac:dyDescent="0.25">
      <c r="A623" s="40">
        <v>10</v>
      </c>
      <c r="B623" s="40" t="s">
        <v>762</v>
      </c>
      <c r="C623" s="40">
        <v>70</v>
      </c>
      <c r="D623" s="41" t="s">
        <v>771</v>
      </c>
      <c r="E623" s="42" t="s">
        <v>822</v>
      </c>
      <c r="F623" s="41" t="s">
        <v>826</v>
      </c>
      <c r="G623" s="40" t="s">
        <v>827</v>
      </c>
      <c r="H623" s="29" t="s">
        <v>828</v>
      </c>
      <c r="I623" s="36" t="s">
        <v>1522</v>
      </c>
      <c r="J623" s="31"/>
    </row>
    <row r="624" spans="1:10" customFormat="1" ht="51.75" x14ac:dyDescent="0.25">
      <c r="A624" s="40">
        <v>11</v>
      </c>
      <c r="B624" s="40" t="s">
        <v>762</v>
      </c>
      <c r="C624" s="40">
        <v>70</v>
      </c>
      <c r="D624" s="41" t="s">
        <v>771</v>
      </c>
      <c r="E624" s="42" t="s">
        <v>822</v>
      </c>
      <c r="F624" s="41" t="s">
        <v>826</v>
      </c>
      <c r="G624" s="40" t="s">
        <v>827</v>
      </c>
      <c r="H624" s="29" t="s">
        <v>829</v>
      </c>
      <c r="I624" s="36" t="s">
        <v>1559</v>
      </c>
      <c r="J624" s="31"/>
    </row>
    <row r="625" spans="1:10" customFormat="1" ht="51.75" x14ac:dyDescent="0.25">
      <c r="A625" s="40">
        <v>12</v>
      </c>
      <c r="B625" s="40" t="s">
        <v>762</v>
      </c>
      <c r="C625" s="40">
        <v>9</v>
      </c>
      <c r="D625" s="41" t="s">
        <v>771</v>
      </c>
      <c r="E625" s="42" t="s">
        <v>773</v>
      </c>
      <c r="F625" s="41" t="s">
        <v>830</v>
      </c>
      <c r="G625" s="40" t="s">
        <v>831</v>
      </c>
      <c r="H625" s="29" t="s">
        <v>829</v>
      </c>
      <c r="I625" s="36" t="s">
        <v>1559</v>
      </c>
      <c r="J625" s="31"/>
    </row>
    <row r="626" spans="1:10" customFormat="1" ht="128.25" x14ac:dyDescent="0.25">
      <c r="A626" s="43">
        <v>3</v>
      </c>
      <c r="B626" s="40" t="s">
        <v>1461</v>
      </c>
      <c r="C626" s="40"/>
      <c r="D626" s="41" t="s">
        <v>771</v>
      </c>
      <c r="E626" s="42" t="s">
        <v>1448</v>
      </c>
      <c r="F626" s="41" t="s">
        <v>774</v>
      </c>
      <c r="G626" s="40"/>
      <c r="H626" s="29" t="s">
        <v>1449</v>
      </c>
      <c r="I626" s="36" t="s">
        <v>1582</v>
      </c>
      <c r="J626" s="31"/>
    </row>
    <row r="627" spans="1:10" customFormat="1" ht="26.25" x14ac:dyDescent="0.25">
      <c r="A627" s="43">
        <v>5</v>
      </c>
      <c r="B627" s="40" t="s">
        <v>1461</v>
      </c>
      <c r="C627" s="40"/>
      <c r="D627" s="41" t="s">
        <v>771</v>
      </c>
      <c r="E627" s="42" t="s">
        <v>1448</v>
      </c>
      <c r="F627" s="41" t="s">
        <v>780</v>
      </c>
      <c r="G627" s="40"/>
      <c r="H627" s="29" t="s">
        <v>1450</v>
      </c>
      <c r="I627" s="36" t="s">
        <v>1661</v>
      </c>
      <c r="J627" s="31"/>
    </row>
    <row r="628" spans="1:10" customFormat="1" ht="25.5" x14ac:dyDescent="0.25">
      <c r="A628" s="43">
        <v>7</v>
      </c>
      <c r="B628" s="40" t="s">
        <v>1461</v>
      </c>
      <c r="C628" s="40"/>
      <c r="D628" s="41" t="s">
        <v>771</v>
      </c>
      <c r="E628" s="42" t="s">
        <v>1448</v>
      </c>
      <c r="F628" s="41" t="s">
        <v>1417</v>
      </c>
      <c r="G628" s="40"/>
      <c r="H628" s="29" t="s">
        <v>1451</v>
      </c>
      <c r="I628" s="36" t="s">
        <v>1662</v>
      </c>
      <c r="J628" s="31"/>
    </row>
    <row r="629" spans="1:10" customFormat="1" ht="26.25" x14ac:dyDescent="0.25">
      <c r="A629" s="43">
        <v>9</v>
      </c>
      <c r="B629" s="40" t="s">
        <v>1461</v>
      </c>
      <c r="C629" s="40"/>
      <c r="D629" s="41" t="s">
        <v>771</v>
      </c>
      <c r="E629" s="42" t="s">
        <v>1448</v>
      </c>
      <c r="F629" s="41" t="s">
        <v>864</v>
      </c>
      <c r="G629" s="40"/>
      <c r="H629" s="29" t="s">
        <v>1452</v>
      </c>
      <c r="I629" s="36" t="s">
        <v>1526</v>
      </c>
      <c r="J629" s="31"/>
    </row>
    <row r="630" spans="1:10" customFormat="1" ht="77.25" x14ac:dyDescent="0.25">
      <c r="A630" s="43">
        <v>11</v>
      </c>
      <c r="B630" s="40" t="s">
        <v>1461</v>
      </c>
      <c r="C630" s="40"/>
      <c r="D630" s="41" t="s">
        <v>771</v>
      </c>
      <c r="E630" s="42" t="s">
        <v>1453</v>
      </c>
      <c r="F630" s="41" t="s">
        <v>14</v>
      </c>
      <c r="G630" s="40"/>
      <c r="H630" s="29" t="s">
        <v>1454</v>
      </c>
      <c r="I630" s="36" t="s">
        <v>1622</v>
      </c>
      <c r="J630" s="31"/>
    </row>
    <row r="631" spans="1:10" customFormat="1" ht="90" x14ac:dyDescent="0.25">
      <c r="A631" s="43">
        <v>13</v>
      </c>
      <c r="B631" s="40" t="s">
        <v>1461</v>
      </c>
      <c r="C631" s="40"/>
      <c r="D631" s="41" t="s">
        <v>771</v>
      </c>
      <c r="E631" s="42" t="s">
        <v>1453</v>
      </c>
      <c r="F631" s="41" t="s">
        <v>1349</v>
      </c>
      <c r="G631" s="40"/>
      <c r="H631" s="29" t="s">
        <v>1455</v>
      </c>
      <c r="I631" s="36" t="s">
        <v>1509</v>
      </c>
      <c r="J631" s="31"/>
    </row>
    <row r="632" spans="1:10" ht="25.5" x14ac:dyDescent="0.2">
      <c r="A632" s="43">
        <v>15</v>
      </c>
      <c r="B632" s="40" t="s">
        <v>1461</v>
      </c>
      <c r="C632" s="40"/>
      <c r="D632" s="41" t="s">
        <v>771</v>
      </c>
      <c r="E632" s="42" t="s">
        <v>1453</v>
      </c>
      <c r="F632" s="41" t="s">
        <v>954</v>
      </c>
      <c r="G632" s="40"/>
      <c r="H632" s="29" t="s">
        <v>1456</v>
      </c>
      <c r="I632" s="36" t="s">
        <v>1482</v>
      </c>
      <c r="J632" s="31"/>
    </row>
    <row r="633" spans="1:10" ht="38.25" x14ac:dyDescent="0.2">
      <c r="A633" s="43">
        <v>17</v>
      </c>
      <c r="B633" s="40" t="s">
        <v>1461</v>
      </c>
      <c r="C633" s="40"/>
      <c r="D633" s="41" t="s">
        <v>771</v>
      </c>
      <c r="E633" s="42" t="s">
        <v>141</v>
      </c>
      <c r="F633" s="41" t="s">
        <v>14</v>
      </c>
      <c r="G633" s="40"/>
      <c r="H633" s="29" t="s">
        <v>1457</v>
      </c>
      <c r="I633" s="36" t="s">
        <v>1670</v>
      </c>
      <c r="J633" s="31"/>
    </row>
    <row r="634" spans="1:10" ht="25.5" x14ac:dyDescent="0.2">
      <c r="A634" s="43">
        <v>19</v>
      </c>
      <c r="B634" s="40" t="s">
        <v>1461</v>
      </c>
      <c r="C634" s="40"/>
      <c r="D634" s="41" t="s">
        <v>771</v>
      </c>
      <c r="E634" s="42" t="s">
        <v>141</v>
      </c>
      <c r="F634" s="41" t="s">
        <v>14</v>
      </c>
      <c r="G634" s="40"/>
      <c r="H634" s="29" t="s">
        <v>1458</v>
      </c>
      <c r="I634" s="36" t="s">
        <v>1686</v>
      </c>
      <c r="J634" s="31"/>
    </row>
    <row r="635" spans="1:10" customFormat="1" ht="77.25" x14ac:dyDescent="0.25">
      <c r="A635" s="43">
        <v>21</v>
      </c>
      <c r="B635" s="40" t="s">
        <v>1461</v>
      </c>
      <c r="C635" s="40"/>
      <c r="D635" s="41" t="s">
        <v>771</v>
      </c>
      <c r="E635" s="42" t="s">
        <v>141</v>
      </c>
      <c r="F635" s="41" t="s">
        <v>14</v>
      </c>
      <c r="G635" s="40"/>
      <c r="H635" s="29" t="s">
        <v>1459</v>
      </c>
      <c r="I635" s="36" t="s">
        <v>1476</v>
      </c>
      <c r="J635" s="31"/>
    </row>
    <row r="636" spans="1:10" customFormat="1" ht="39" x14ac:dyDescent="0.25">
      <c r="A636" s="43">
        <v>23</v>
      </c>
      <c r="B636" s="40" t="s">
        <v>1461</v>
      </c>
      <c r="C636" s="40"/>
      <c r="D636" s="41" t="s">
        <v>771</v>
      </c>
      <c r="E636" s="42" t="s">
        <v>141</v>
      </c>
      <c r="F636" s="41" t="s">
        <v>14</v>
      </c>
      <c r="G636" s="40"/>
      <c r="H636" s="29" t="s">
        <v>1460</v>
      </c>
      <c r="I636" s="36" t="s">
        <v>1670</v>
      </c>
      <c r="J636" s="31"/>
    </row>
    <row r="637" spans="1:10" customFormat="1" ht="39" x14ac:dyDescent="0.25">
      <c r="A637" s="43">
        <v>1</v>
      </c>
      <c r="B637" s="40" t="s">
        <v>1465</v>
      </c>
      <c r="C637" s="40">
        <v>6</v>
      </c>
      <c r="D637" s="41" t="s">
        <v>771</v>
      </c>
      <c r="E637" s="42" t="s">
        <v>773</v>
      </c>
      <c r="F637" s="41" t="s">
        <v>14</v>
      </c>
      <c r="G637" s="40" t="s">
        <v>15</v>
      </c>
      <c r="H637" s="29" t="s">
        <v>1466</v>
      </c>
      <c r="I637" s="36" t="s">
        <v>1478</v>
      </c>
      <c r="J637" s="31"/>
    </row>
    <row r="638" spans="1:10" customFormat="1" ht="64.5" x14ac:dyDescent="0.25">
      <c r="A638" s="40">
        <v>1</v>
      </c>
      <c r="B638" s="40" t="s">
        <v>36</v>
      </c>
      <c r="C638" s="40">
        <v>4</v>
      </c>
      <c r="D638" s="41" t="s">
        <v>771</v>
      </c>
      <c r="E638" s="42" t="s">
        <v>24</v>
      </c>
      <c r="F638" s="41" t="s">
        <v>14</v>
      </c>
      <c r="G638" s="40" t="s">
        <v>15</v>
      </c>
      <c r="H638" s="29" t="s">
        <v>1360</v>
      </c>
      <c r="I638" s="36" t="s">
        <v>1569</v>
      </c>
      <c r="J638" s="31"/>
    </row>
    <row r="639" spans="1:10" customFormat="1" ht="26.25" x14ac:dyDescent="0.25">
      <c r="A639" s="40">
        <v>2</v>
      </c>
      <c r="B639" s="40" t="s">
        <v>36</v>
      </c>
      <c r="C639" s="40">
        <v>11</v>
      </c>
      <c r="D639" s="41" t="s">
        <v>771</v>
      </c>
      <c r="E639" s="42" t="s">
        <v>773</v>
      </c>
      <c r="F639" s="41" t="s">
        <v>777</v>
      </c>
      <c r="G639" s="40" t="s">
        <v>778</v>
      </c>
      <c r="H639" s="29" t="s">
        <v>1361</v>
      </c>
      <c r="I639" s="36" t="s">
        <v>1522</v>
      </c>
      <c r="J639" s="31"/>
    </row>
    <row r="640" spans="1:10" customFormat="1" ht="26.25" x14ac:dyDescent="0.25">
      <c r="A640" s="40">
        <v>3</v>
      </c>
      <c r="B640" s="40" t="s">
        <v>36</v>
      </c>
      <c r="C640" s="40">
        <v>11</v>
      </c>
      <c r="D640" s="41" t="s">
        <v>771</v>
      </c>
      <c r="E640" s="42" t="s">
        <v>773</v>
      </c>
      <c r="F640" s="41" t="s">
        <v>780</v>
      </c>
      <c r="G640" s="40" t="s">
        <v>781</v>
      </c>
      <c r="H640" s="29" t="s">
        <v>1362</v>
      </c>
      <c r="I640" s="36" t="s">
        <v>1589</v>
      </c>
      <c r="J640" s="31"/>
    </row>
    <row r="641" spans="1:10" ht="102" x14ac:dyDescent="0.2">
      <c r="A641" s="40">
        <v>4</v>
      </c>
      <c r="B641" s="40" t="s">
        <v>36</v>
      </c>
      <c r="C641" s="40">
        <v>16</v>
      </c>
      <c r="D641" s="41" t="s">
        <v>771</v>
      </c>
      <c r="E641" s="42" t="s">
        <v>773</v>
      </c>
      <c r="F641" s="41" t="s">
        <v>864</v>
      </c>
      <c r="G641" s="40" t="s">
        <v>865</v>
      </c>
      <c r="H641" s="29" t="s">
        <v>1363</v>
      </c>
      <c r="I641" s="36" t="s">
        <v>1576</v>
      </c>
      <c r="J641" s="31"/>
    </row>
    <row r="642" spans="1:10" ht="38.25" x14ac:dyDescent="0.2">
      <c r="A642" s="40">
        <v>5</v>
      </c>
      <c r="B642" s="40" t="s">
        <v>36</v>
      </c>
      <c r="C642" s="40">
        <v>16</v>
      </c>
      <c r="D642" s="41" t="s">
        <v>771</v>
      </c>
      <c r="E642" s="42" t="s">
        <v>773</v>
      </c>
      <c r="F642" s="41" t="s">
        <v>867</v>
      </c>
      <c r="G642" s="40" t="s">
        <v>868</v>
      </c>
      <c r="H642" s="29" t="s">
        <v>763</v>
      </c>
      <c r="I642" s="36" t="s">
        <v>1575</v>
      </c>
      <c r="J642" s="31"/>
    </row>
    <row r="643" spans="1:10" ht="38.25" x14ac:dyDescent="0.2">
      <c r="A643" s="40">
        <v>6</v>
      </c>
      <c r="B643" s="40" t="s">
        <v>36</v>
      </c>
      <c r="C643" s="40">
        <v>16</v>
      </c>
      <c r="D643" s="41" t="s">
        <v>771</v>
      </c>
      <c r="E643" s="42" t="s">
        <v>773</v>
      </c>
      <c r="F643" s="41" t="s">
        <v>811</v>
      </c>
      <c r="G643" s="40" t="s">
        <v>812</v>
      </c>
      <c r="H643" s="29" t="s">
        <v>763</v>
      </c>
      <c r="I643" s="36" t="s">
        <v>1578</v>
      </c>
      <c r="J643" s="31"/>
    </row>
    <row r="644" spans="1:10" customFormat="1" ht="38.25" x14ac:dyDescent="0.25">
      <c r="A644" s="40">
        <v>7</v>
      </c>
      <c r="B644" s="40" t="s">
        <v>36</v>
      </c>
      <c r="C644" s="40">
        <v>64</v>
      </c>
      <c r="D644" s="41" t="s">
        <v>771</v>
      </c>
      <c r="E644" s="42" t="s">
        <v>822</v>
      </c>
      <c r="F644" s="41" t="s">
        <v>914</v>
      </c>
      <c r="G644" s="40" t="s">
        <v>915</v>
      </c>
      <c r="H644" s="29" t="s">
        <v>1364</v>
      </c>
      <c r="I644" s="36" t="s">
        <v>1756</v>
      </c>
      <c r="J644" s="31"/>
    </row>
    <row r="645" spans="1:10" customFormat="1" ht="102.75" x14ac:dyDescent="0.25">
      <c r="A645" s="40">
        <v>8</v>
      </c>
      <c r="B645" s="40" t="s">
        <v>36</v>
      </c>
      <c r="C645" s="40">
        <v>21</v>
      </c>
      <c r="D645" s="41" t="s">
        <v>771</v>
      </c>
      <c r="E645" s="42" t="s">
        <v>773</v>
      </c>
      <c r="F645" s="41" t="s">
        <v>786</v>
      </c>
      <c r="G645" s="40" t="s">
        <v>787</v>
      </c>
      <c r="H645" s="29" t="s">
        <v>1365</v>
      </c>
      <c r="I645" s="36" t="s">
        <v>1533</v>
      </c>
      <c r="J645" s="31"/>
    </row>
    <row r="646" spans="1:10" ht="38.25" x14ac:dyDescent="0.2">
      <c r="A646" s="40">
        <v>1</v>
      </c>
      <c r="B646" s="40" t="s">
        <v>764</v>
      </c>
      <c r="C646" s="40">
        <v>16</v>
      </c>
      <c r="D646" s="41" t="s">
        <v>771</v>
      </c>
      <c r="E646" s="42" t="s">
        <v>773</v>
      </c>
      <c r="F646" s="41" t="s">
        <v>811</v>
      </c>
      <c r="G646" s="40" t="s">
        <v>812</v>
      </c>
      <c r="H646" s="29" t="s">
        <v>1359</v>
      </c>
      <c r="I646" s="36" t="s">
        <v>1578</v>
      </c>
      <c r="J646" s="31"/>
    </row>
    <row r="647" spans="1:10" customFormat="1" ht="90" x14ac:dyDescent="0.25">
      <c r="A647" s="40">
        <v>2</v>
      </c>
      <c r="B647" s="40" t="s">
        <v>764</v>
      </c>
      <c r="C647" s="40">
        <v>4</v>
      </c>
      <c r="D647" s="41" t="s">
        <v>771</v>
      </c>
      <c r="E647" s="42" t="s">
        <v>24</v>
      </c>
      <c r="F647" s="41" t="s">
        <v>14</v>
      </c>
      <c r="G647" s="40" t="s">
        <v>15</v>
      </c>
      <c r="H647" s="29" t="s">
        <v>814</v>
      </c>
      <c r="I647" s="36" t="s">
        <v>1555</v>
      </c>
      <c r="J647" s="31"/>
    </row>
    <row r="648" spans="1:10" ht="76.5" x14ac:dyDescent="0.2">
      <c r="A648" s="40">
        <v>3</v>
      </c>
      <c r="B648" s="40" t="s">
        <v>764</v>
      </c>
      <c r="C648" s="40">
        <v>4</v>
      </c>
      <c r="D648" s="41" t="s">
        <v>771</v>
      </c>
      <c r="E648" s="42" t="s">
        <v>24</v>
      </c>
      <c r="F648" s="41" t="s">
        <v>51</v>
      </c>
      <c r="G648" s="40" t="s">
        <v>815</v>
      </c>
      <c r="H648" s="29" t="s">
        <v>816</v>
      </c>
      <c r="I648" s="36" t="s">
        <v>1556</v>
      </c>
      <c r="J648" s="31"/>
    </row>
    <row r="649" spans="1:10" ht="25.5" x14ac:dyDescent="0.2">
      <c r="A649" s="40">
        <v>4</v>
      </c>
      <c r="B649" s="40" t="s">
        <v>764</v>
      </c>
      <c r="C649" s="40">
        <v>4</v>
      </c>
      <c r="D649" s="41" t="s">
        <v>771</v>
      </c>
      <c r="E649" s="42" t="s">
        <v>24</v>
      </c>
      <c r="F649" s="41" t="s">
        <v>14</v>
      </c>
      <c r="G649" s="40" t="s">
        <v>15</v>
      </c>
      <c r="H649" s="29" t="s">
        <v>817</v>
      </c>
      <c r="I649" s="36" t="s">
        <v>1557</v>
      </c>
      <c r="J649" s="31"/>
    </row>
    <row r="650" spans="1:10" ht="127.5" x14ac:dyDescent="0.2">
      <c r="A650" s="40">
        <v>5</v>
      </c>
      <c r="B650" s="40" t="s">
        <v>764</v>
      </c>
      <c r="C650" s="40">
        <v>10</v>
      </c>
      <c r="D650" s="41" t="s">
        <v>771</v>
      </c>
      <c r="E650" s="42" t="s">
        <v>773</v>
      </c>
      <c r="F650" s="41" t="s">
        <v>774</v>
      </c>
      <c r="G650" s="40" t="s">
        <v>775</v>
      </c>
      <c r="H650" s="29" t="s">
        <v>818</v>
      </c>
      <c r="I650" s="36" t="s">
        <v>1582</v>
      </c>
      <c r="J650" s="31"/>
    </row>
    <row r="651" spans="1:10" ht="89.25" x14ac:dyDescent="0.2">
      <c r="A651" s="40">
        <v>6</v>
      </c>
      <c r="B651" s="40" t="s">
        <v>764</v>
      </c>
      <c r="C651" s="40">
        <v>35</v>
      </c>
      <c r="D651" s="41" t="s">
        <v>771</v>
      </c>
      <c r="E651" s="42" t="s">
        <v>798</v>
      </c>
      <c r="F651" s="41" t="s">
        <v>819</v>
      </c>
      <c r="G651" s="40" t="s">
        <v>775</v>
      </c>
      <c r="H651" s="29" t="s">
        <v>818</v>
      </c>
      <c r="I651" s="36" t="s">
        <v>1749</v>
      </c>
      <c r="J651" s="31"/>
    </row>
    <row r="652" spans="1:10" ht="51" x14ac:dyDescent="0.2">
      <c r="A652" s="40">
        <v>7</v>
      </c>
      <c r="B652" s="40" t="s">
        <v>764</v>
      </c>
      <c r="C652" s="40">
        <v>16</v>
      </c>
      <c r="D652" s="41" t="s">
        <v>771</v>
      </c>
      <c r="E652" s="42" t="s">
        <v>773</v>
      </c>
      <c r="F652" s="41" t="s">
        <v>811</v>
      </c>
      <c r="G652" s="40" t="s">
        <v>812</v>
      </c>
      <c r="H652" s="29" t="s">
        <v>820</v>
      </c>
      <c r="I652" s="36" t="s">
        <v>1578</v>
      </c>
      <c r="J652" s="31"/>
    </row>
    <row r="653" spans="1:10" ht="140.25" x14ac:dyDescent="0.2">
      <c r="A653" s="40">
        <v>8</v>
      </c>
      <c r="B653" s="40" t="s">
        <v>764</v>
      </c>
      <c r="C653" s="40">
        <v>50</v>
      </c>
      <c r="D653" s="41" t="s">
        <v>771</v>
      </c>
      <c r="E653" s="42" t="s">
        <v>795</v>
      </c>
      <c r="F653" s="41" t="s">
        <v>14</v>
      </c>
      <c r="G653" s="40" t="s">
        <v>15</v>
      </c>
      <c r="H653" s="29" t="s">
        <v>821</v>
      </c>
      <c r="I653" s="36" t="s">
        <v>1737</v>
      </c>
      <c r="J653" s="31"/>
    </row>
    <row r="654" spans="1:10" ht="38.25" x14ac:dyDescent="0.2">
      <c r="A654" s="40">
        <v>9</v>
      </c>
      <c r="B654" s="40" t="s">
        <v>764</v>
      </c>
      <c r="C654" s="40">
        <v>70</v>
      </c>
      <c r="D654" s="41" t="s">
        <v>771</v>
      </c>
      <c r="E654" s="42" t="s">
        <v>822</v>
      </c>
      <c r="F654" s="41" t="s">
        <v>823</v>
      </c>
      <c r="G654" s="40" t="s">
        <v>824</v>
      </c>
      <c r="H654" s="29" t="s">
        <v>825</v>
      </c>
      <c r="I654" s="36" t="s">
        <v>1558</v>
      </c>
      <c r="J654" s="31"/>
    </row>
    <row r="655" spans="1:10" ht="51" x14ac:dyDescent="0.2">
      <c r="A655" s="40">
        <v>10</v>
      </c>
      <c r="B655" s="40" t="s">
        <v>764</v>
      </c>
      <c r="C655" s="40">
        <v>70</v>
      </c>
      <c r="D655" s="41" t="s">
        <v>771</v>
      </c>
      <c r="E655" s="42" t="s">
        <v>822</v>
      </c>
      <c r="F655" s="41" t="s">
        <v>826</v>
      </c>
      <c r="G655" s="40" t="s">
        <v>827</v>
      </c>
      <c r="H655" s="29" t="s">
        <v>828</v>
      </c>
      <c r="I655" s="36" t="s">
        <v>1522</v>
      </c>
      <c r="J655" s="31"/>
    </row>
    <row r="656" spans="1:10" ht="51" x14ac:dyDescent="0.2">
      <c r="A656" s="40">
        <v>11</v>
      </c>
      <c r="B656" s="40" t="s">
        <v>764</v>
      </c>
      <c r="C656" s="40">
        <v>70</v>
      </c>
      <c r="D656" s="41" t="s">
        <v>771</v>
      </c>
      <c r="E656" s="42" t="s">
        <v>822</v>
      </c>
      <c r="F656" s="41" t="s">
        <v>826</v>
      </c>
      <c r="G656" s="40" t="s">
        <v>827</v>
      </c>
      <c r="H656" s="29" t="s">
        <v>829</v>
      </c>
      <c r="I656" s="36" t="s">
        <v>1559</v>
      </c>
      <c r="J656" s="31"/>
    </row>
    <row r="657" spans="1:10" ht="51" x14ac:dyDescent="0.2">
      <c r="A657" s="40">
        <v>12</v>
      </c>
      <c r="B657" s="40" t="s">
        <v>764</v>
      </c>
      <c r="C657" s="40">
        <v>9</v>
      </c>
      <c r="D657" s="41" t="s">
        <v>771</v>
      </c>
      <c r="E657" s="42" t="s">
        <v>773</v>
      </c>
      <c r="F657" s="41" t="s">
        <v>830</v>
      </c>
      <c r="G657" s="40" t="s">
        <v>831</v>
      </c>
      <c r="H657" s="29" t="s">
        <v>829</v>
      </c>
      <c r="I657" s="36" t="s">
        <v>1559</v>
      </c>
      <c r="J657" s="31"/>
    </row>
    <row r="658" spans="1:10" ht="51" x14ac:dyDescent="0.2">
      <c r="A658" s="40">
        <v>1</v>
      </c>
      <c r="B658" s="40" t="s">
        <v>1366</v>
      </c>
      <c r="C658" s="40">
        <v>60</v>
      </c>
      <c r="D658" s="41" t="s">
        <v>771</v>
      </c>
      <c r="E658" s="42" t="s">
        <v>789</v>
      </c>
      <c r="F658" s="41" t="s">
        <v>14</v>
      </c>
      <c r="G658" s="40" t="s">
        <v>15</v>
      </c>
      <c r="H658" s="29" t="s">
        <v>716</v>
      </c>
      <c r="I658" s="36" t="s">
        <v>1552</v>
      </c>
      <c r="J658" s="31"/>
    </row>
    <row r="659" spans="1:10" ht="38.25" x14ac:dyDescent="0.2">
      <c r="A659" s="40">
        <v>2</v>
      </c>
      <c r="B659" s="40" t="s">
        <v>1366</v>
      </c>
      <c r="C659" s="40">
        <v>60</v>
      </c>
      <c r="D659" s="41" t="s">
        <v>771</v>
      </c>
      <c r="E659" s="42" t="s">
        <v>789</v>
      </c>
      <c r="F659" s="41" t="s">
        <v>14</v>
      </c>
      <c r="G659" s="40" t="s">
        <v>15</v>
      </c>
      <c r="H659" s="29" t="s">
        <v>717</v>
      </c>
      <c r="I659" s="36" t="s">
        <v>1640</v>
      </c>
      <c r="J659" s="31"/>
    </row>
    <row r="660" spans="1:10" ht="76.5" x14ac:dyDescent="0.2">
      <c r="A660" s="40">
        <v>3</v>
      </c>
      <c r="B660" s="40" t="s">
        <v>1366</v>
      </c>
      <c r="C660" s="40">
        <v>60</v>
      </c>
      <c r="D660" s="41" t="s">
        <v>771</v>
      </c>
      <c r="E660" s="42" t="s">
        <v>789</v>
      </c>
      <c r="F660" s="41" t="s">
        <v>14</v>
      </c>
      <c r="G660" s="40" t="s">
        <v>15</v>
      </c>
      <c r="H660" s="29" t="s">
        <v>794</v>
      </c>
      <c r="I660" s="36" t="s">
        <v>1553</v>
      </c>
      <c r="J660" s="31"/>
    </row>
    <row r="661" spans="1:10" ht="51" x14ac:dyDescent="0.2">
      <c r="A661" s="40">
        <v>4</v>
      </c>
      <c r="B661" s="40" t="s">
        <v>1366</v>
      </c>
      <c r="C661" s="40">
        <v>50</v>
      </c>
      <c r="D661" s="41" t="s">
        <v>771</v>
      </c>
      <c r="E661" s="42" t="s">
        <v>795</v>
      </c>
      <c r="F661" s="41" t="s">
        <v>14</v>
      </c>
      <c r="G661" s="40" t="s">
        <v>15</v>
      </c>
      <c r="H661" s="29" t="s">
        <v>796</v>
      </c>
      <c r="I661" s="36" t="s">
        <v>1672</v>
      </c>
      <c r="J661" s="31"/>
    </row>
    <row r="662" spans="1:10" ht="51" x14ac:dyDescent="0.2">
      <c r="A662" s="40">
        <v>5</v>
      </c>
      <c r="B662" s="40" t="s">
        <v>1366</v>
      </c>
      <c r="C662" s="40">
        <v>6</v>
      </c>
      <c r="D662" s="41" t="s">
        <v>771</v>
      </c>
      <c r="E662" s="42" t="s">
        <v>773</v>
      </c>
      <c r="F662" s="41" t="s">
        <v>14</v>
      </c>
      <c r="G662" s="40" t="s">
        <v>15</v>
      </c>
      <c r="H662" s="29" t="s">
        <v>797</v>
      </c>
      <c r="I662" s="36" t="s">
        <v>1659</v>
      </c>
      <c r="J662" s="31"/>
    </row>
    <row r="663" spans="1:10" ht="76.5" x14ac:dyDescent="0.2">
      <c r="A663" s="40">
        <v>6</v>
      </c>
      <c r="B663" s="40" t="s">
        <v>1366</v>
      </c>
      <c r="C663" s="40">
        <v>32</v>
      </c>
      <c r="D663" s="41" t="s">
        <v>771</v>
      </c>
      <c r="E663" s="42" t="s">
        <v>798</v>
      </c>
      <c r="F663" s="41" t="s">
        <v>14</v>
      </c>
      <c r="G663" s="40" t="s">
        <v>15</v>
      </c>
      <c r="H663" s="29" t="s">
        <v>718</v>
      </c>
      <c r="I663" s="36" t="s">
        <v>1667</v>
      </c>
      <c r="J663" s="31"/>
    </row>
    <row r="664" spans="1:10" ht="38.25" x14ac:dyDescent="0.2">
      <c r="A664" s="40">
        <v>7</v>
      </c>
      <c r="B664" s="40" t="s">
        <v>1366</v>
      </c>
      <c r="C664" s="40">
        <v>62</v>
      </c>
      <c r="D664" s="41" t="s">
        <v>771</v>
      </c>
      <c r="E664" s="42" t="s">
        <v>822</v>
      </c>
      <c r="F664" s="41" t="s">
        <v>14</v>
      </c>
      <c r="G664" s="40" t="s">
        <v>15</v>
      </c>
      <c r="H664" s="29" t="s">
        <v>1367</v>
      </c>
      <c r="I664" s="36" t="s">
        <v>1477</v>
      </c>
      <c r="J664" s="31"/>
    </row>
    <row r="665" spans="1:10" ht="63.75" x14ac:dyDescent="0.2">
      <c r="A665" s="40">
        <v>1</v>
      </c>
      <c r="B665" s="40" t="s">
        <v>21</v>
      </c>
      <c r="C665" s="40">
        <v>6</v>
      </c>
      <c r="D665" s="41" t="s">
        <v>771</v>
      </c>
      <c r="E665" s="42" t="s">
        <v>773</v>
      </c>
      <c r="F665" s="41" t="s">
        <v>14</v>
      </c>
      <c r="G665" s="40" t="s">
        <v>15</v>
      </c>
      <c r="H665" s="29" t="s">
        <v>1368</v>
      </c>
      <c r="I665" s="36" t="s">
        <v>1603</v>
      </c>
      <c r="J665" s="31"/>
    </row>
    <row r="666" spans="1:10" ht="63.75" x14ac:dyDescent="0.2">
      <c r="A666" s="40">
        <v>2</v>
      </c>
      <c r="B666" s="40" t="s">
        <v>21</v>
      </c>
      <c r="C666" s="40">
        <v>10</v>
      </c>
      <c r="D666" s="41" t="s">
        <v>771</v>
      </c>
      <c r="E666" s="42" t="s">
        <v>773</v>
      </c>
      <c r="F666" s="41" t="s">
        <v>774</v>
      </c>
      <c r="G666" s="40" t="s">
        <v>775</v>
      </c>
      <c r="H666" s="29" t="s">
        <v>1369</v>
      </c>
      <c r="I666" s="36" t="s">
        <v>1583</v>
      </c>
      <c r="J666" s="31"/>
    </row>
    <row r="667" spans="1:10" ht="63.75" x14ac:dyDescent="0.2">
      <c r="A667" s="40">
        <v>3</v>
      </c>
      <c r="B667" s="40" t="s">
        <v>21</v>
      </c>
      <c r="C667" s="40">
        <v>19</v>
      </c>
      <c r="D667" s="41" t="s">
        <v>771</v>
      </c>
      <c r="E667" s="42" t="s">
        <v>773</v>
      </c>
      <c r="F667" s="41" t="s">
        <v>1153</v>
      </c>
      <c r="G667" s="40" t="s">
        <v>1154</v>
      </c>
      <c r="H667" s="29" t="s">
        <v>1370</v>
      </c>
      <c r="I667" s="36" t="s">
        <v>1599</v>
      </c>
      <c r="J667" s="31"/>
    </row>
    <row r="668" spans="1:10" ht="38.25" x14ac:dyDescent="0.2">
      <c r="A668" s="40">
        <v>4</v>
      </c>
      <c r="B668" s="40" t="s">
        <v>21</v>
      </c>
      <c r="C668" s="40">
        <v>40</v>
      </c>
      <c r="D668" s="41" t="s">
        <v>771</v>
      </c>
      <c r="E668" s="42" t="s">
        <v>876</v>
      </c>
      <c r="F668" s="41" t="s">
        <v>964</v>
      </c>
      <c r="G668" s="40" t="s">
        <v>965</v>
      </c>
      <c r="H668" s="29" t="s">
        <v>1371</v>
      </c>
      <c r="I668" s="36" t="s">
        <v>1757</v>
      </c>
      <c r="J668" s="31"/>
    </row>
    <row r="669" spans="1:10" ht="38.25" x14ac:dyDescent="0.2">
      <c r="A669" s="40">
        <v>5</v>
      </c>
      <c r="B669" s="40" t="s">
        <v>21</v>
      </c>
      <c r="C669" s="40">
        <v>43</v>
      </c>
      <c r="D669" s="41" t="s">
        <v>771</v>
      </c>
      <c r="E669" s="42" t="s">
        <v>141</v>
      </c>
      <c r="F669" s="41" t="s">
        <v>232</v>
      </c>
      <c r="G669" s="40" t="s">
        <v>880</v>
      </c>
      <c r="H669" s="29" t="s">
        <v>1372</v>
      </c>
      <c r="I669" s="36" t="s">
        <v>1522</v>
      </c>
      <c r="J669" s="31"/>
    </row>
    <row r="670" spans="1:10" ht="38.25" x14ac:dyDescent="0.2">
      <c r="A670" s="40">
        <v>6</v>
      </c>
      <c r="B670" s="40" t="s">
        <v>21</v>
      </c>
      <c r="C670" s="40">
        <v>46</v>
      </c>
      <c r="D670" s="41" t="s">
        <v>771</v>
      </c>
      <c r="E670" s="42" t="s">
        <v>141</v>
      </c>
      <c r="F670" s="41" t="s">
        <v>884</v>
      </c>
      <c r="G670" s="40" t="s">
        <v>885</v>
      </c>
      <c r="H670" s="29" t="s">
        <v>1373</v>
      </c>
      <c r="I670" s="36" t="s">
        <v>1646</v>
      </c>
      <c r="J670" s="31"/>
    </row>
    <row r="671" spans="1:10" ht="51" x14ac:dyDescent="0.2">
      <c r="A671" s="40">
        <v>7</v>
      </c>
      <c r="B671" s="40" t="s">
        <v>21</v>
      </c>
      <c r="C671" s="40">
        <v>57</v>
      </c>
      <c r="D671" s="41" t="s">
        <v>771</v>
      </c>
      <c r="E671" s="42" t="s">
        <v>838</v>
      </c>
      <c r="F671" s="41" t="s">
        <v>980</v>
      </c>
      <c r="G671" s="40" t="s">
        <v>981</v>
      </c>
      <c r="H671" s="29" t="s">
        <v>1374</v>
      </c>
      <c r="I671" s="36" t="s">
        <v>1733</v>
      </c>
      <c r="J671" s="31"/>
    </row>
    <row r="672" spans="1:10" ht="38.25" x14ac:dyDescent="0.2">
      <c r="A672" s="40">
        <v>1</v>
      </c>
      <c r="B672" s="40" t="s">
        <v>766</v>
      </c>
      <c r="C672" s="40">
        <v>6</v>
      </c>
      <c r="D672" s="41" t="s">
        <v>771</v>
      </c>
      <c r="E672" s="42" t="s">
        <v>773</v>
      </c>
      <c r="F672" s="41" t="s">
        <v>14</v>
      </c>
      <c r="G672" s="40" t="s">
        <v>15</v>
      </c>
      <c r="H672" s="29" t="s">
        <v>1326</v>
      </c>
      <c r="I672" s="36" t="s">
        <v>1522</v>
      </c>
      <c r="J672" s="31"/>
    </row>
    <row r="673" spans="1:10" ht="63.75" x14ac:dyDescent="0.2">
      <c r="A673" s="40">
        <v>2</v>
      </c>
      <c r="B673" s="40" t="s">
        <v>766</v>
      </c>
      <c r="C673" s="40">
        <v>17</v>
      </c>
      <c r="D673" s="41" t="s">
        <v>771</v>
      </c>
      <c r="E673" s="42" t="s">
        <v>773</v>
      </c>
      <c r="F673" s="41" t="s">
        <v>933</v>
      </c>
      <c r="G673" s="40" t="s">
        <v>934</v>
      </c>
      <c r="H673" s="29" t="s">
        <v>1378</v>
      </c>
      <c r="I673" s="36" t="s">
        <v>1489</v>
      </c>
      <c r="J673" s="31"/>
    </row>
    <row r="674" spans="1:10" ht="38.25" x14ac:dyDescent="0.2">
      <c r="A674" s="40">
        <v>3</v>
      </c>
      <c r="B674" s="40" t="s">
        <v>766</v>
      </c>
      <c r="C674" s="40">
        <v>47</v>
      </c>
      <c r="D674" s="41" t="s">
        <v>771</v>
      </c>
      <c r="E674" s="42" t="s">
        <v>141</v>
      </c>
      <c r="F674" s="41" t="s">
        <v>1066</v>
      </c>
      <c r="G674" s="40" t="s">
        <v>1067</v>
      </c>
      <c r="H674" s="29" t="s">
        <v>1327</v>
      </c>
      <c r="I674" s="36" t="s">
        <v>1527</v>
      </c>
      <c r="J674" s="31"/>
    </row>
    <row r="675" spans="1:10" ht="38.25" x14ac:dyDescent="0.2">
      <c r="A675" s="40">
        <v>1</v>
      </c>
      <c r="B675" s="40" t="s">
        <v>1379</v>
      </c>
      <c r="C675" s="40">
        <v>13</v>
      </c>
      <c r="D675" s="41" t="s">
        <v>771</v>
      </c>
      <c r="E675" s="42" t="s">
        <v>773</v>
      </c>
      <c r="F675" s="41" t="s">
        <v>1380</v>
      </c>
      <c r="G675" s="40" t="s">
        <v>1381</v>
      </c>
      <c r="H675" s="29" t="s">
        <v>1382</v>
      </c>
      <c r="I675" s="36" t="s">
        <v>1531</v>
      </c>
      <c r="J675" s="31"/>
    </row>
    <row r="676" spans="1:10" ht="51" x14ac:dyDescent="0.2">
      <c r="A676" s="40">
        <v>1</v>
      </c>
      <c r="B676" s="40" t="s">
        <v>767</v>
      </c>
      <c r="C676" s="40">
        <v>6</v>
      </c>
      <c r="D676" s="41" t="s">
        <v>771</v>
      </c>
      <c r="E676" s="42" t="s">
        <v>773</v>
      </c>
      <c r="F676" s="41" t="s">
        <v>14</v>
      </c>
      <c r="G676" s="40" t="s">
        <v>15</v>
      </c>
      <c r="H676" s="29" t="s">
        <v>1383</v>
      </c>
      <c r="I676" s="36" t="s">
        <v>1530</v>
      </c>
      <c r="J676" s="31"/>
    </row>
    <row r="677" spans="1:10" ht="38.25" x14ac:dyDescent="0.2">
      <c r="A677" s="40">
        <v>2</v>
      </c>
      <c r="B677" s="40" t="s">
        <v>767</v>
      </c>
      <c r="C677" s="40">
        <v>11</v>
      </c>
      <c r="D677" s="41" t="s">
        <v>771</v>
      </c>
      <c r="E677" s="42" t="s">
        <v>773</v>
      </c>
      <c r="F677" s="41" t="s">
        <v>780</v>
      </c>
      <c r="G677" s="40" t="s">
        <v>781</v>
      </c>
      <c r="H677" s="29" t="s">
        <v>1384</v>
      </c>
      <c r="I677" s="36" t="s">
        <v>1588</v>
      </c>
      <c r="J677" s="31"/>
    </row>
    <row r="678" spans="1:10" ht="51" x14ac:dyDescent="0.2">
      <c r="A678" s="40">
        <v>3</v>
      </c>
      <c r="B678" s="40" t="s">
        <v>767</v>
      </c>
      <c r="C678" s="40">
        <v>13</v>
      </c>
      <c r="D678" s="41" t="s">
        <v>771</v>
      </c>
      <c r="E678" s="42" t="s">
        <v>773</v>
      </c>
      <c r="F678" s="41" t="s">
        <v>1380</v>
      </c>
      <c r="G678" s="40" t="s">
        <v>1381</v>
      </c>
      <c r="H678" s="29" t="s">
        <v>1385</v>
      </c>
      <c r="I678" s="36" t="s">
        <v>1531</v>
      </c>
      <c r="J678" s="31"/>
    </row>
    <row r="679" spans="1:10" ht="51" x14ac:dyDescent="0.2">
      <c r="A679" s="40">
        <v>4</v>
      </c>
      <c r="B679" s="40" t="s">
        <v>767</v>
      </c>
      <c r="C679" s="40">
        <v>16</v>
      </c>
      <c r="D679" s="41" t="s">
        <v>771</v>
      </c>
      <c r="E679" s="42" t="s">
        <v>773</v>
      </c>
      <c r="F679" s="41" t="s">
        <v>864</v>
      </c>
      <c r="G679" s="40" t="s">
        <v>865</v>
      </c>
      <c r="H679" s="29" t="s">
        <v>1386</v>
      </c>
      <c r="I679" s="36" t="s">
        <v>1575</v>
      </c>
      <c r="J679" s="31"/>
    </row>
    <row r="680" spans="1:10" ht="51" x14ac:dyDescent="0.2">
      <c r="A680" s="40">
        <v>5</v>
      </c>
      <c r="B680" s="40" t="s">
        <v>767</v>
      </c>
      <c r="C680" s="40">
        <v>16</v>
      </c>
      <c r="D680" s="41" t="s">
        <v>771</v>
      </c>
      <c r="E680" s="42" t="s">
        <v>773</v>
      </c>
      <c r="F680" s="41" t="s">
        <v>867</v>
      </c>
      <c r="G680" s="40" t="s">
        <v>868</v>
      </c>
      <c r="H680" s="29" t="s">
        <v>1386</v>
      </c>
      <c r="I680" s="36" t="s">
        <v>1575</v>
      </c>
      <c r="J680" s="31"/>
    </row>
    <row r="681" spans="1:10" ht="51" x14ac:dyDescent="0.2">
      <c r="A681" s="40">
        <v>6</v>
      </c>
      <c r="B681" s="40" t="s">
        <v>767</v>
      </c>
      <c r="C681" s="40">
        <v>16</v>
      </c>
      <c r="D681" s="41" t="s">
        <v>771</v>
      </c>
      <c r="E681" s="42" t="s">
        <v>773</v>
      </c>
      <c r="F681" s="41" t="s">
        <v>811</v>
      </c>
      <c r="G681" s="40" t="s">
        <v>812</v>
      </c>
      <c r="H681" s="29" t="s">
        <v>1386</v>
      </c>
      <c r="I681" s="36" t="s">
        <v>1578</v>
      </c>
      <c r="J681" s="31"/>
    </row>
    <row r="682" spans="1:10" ht="63.75" x14ac:dyDescent="0.2">
      <c r="A682" s="40">
        <v>7</v>
      </c>
      <c r="B682" s="40" t="s">
        <v>767</v>
      </c>
      <c r="C682" s="40">
        <v>21</v>
      </c>
      <c r="D682" s="41" t="s">
        <v>771</v>
      </c>
      <c r="E682" s="42" t="s">
        <v>773</v>
      </c>
      <c r="F682" s="41" t="s">
        <v>786</v>
      </c>
      <c r="G682" s="40" t="s">
        <v>787</v>
      </c>
      <c r="H682" s="29" t="s">
        <v>1387</v>
      </c>
      <c r="I682" s="36" t="s">
        <v>1489</v>
      </c>
      <c r="J682" s="31"/>
    </row>
    <row r="683" spans="1:10" ht="38.25" x14ac:dyDescent="0.2">
      <c r="A683" s="40">
        <v>8</v>
      </c>
      <c r="B683" s="40" t="s">
        <v>767</v>
      </c>
      <c r="C683" s="40">
        <v>32</v>
      </c>
      <c r="D683" s="41" t="s">
        <v>771</v>
      </c>
      <c r="E683" s="42" t="s">
        <v>798</v>
      </c>
      <c r="F683" s="41" t="s">
        <v>14</v>
      </c>
      <c r="G683" s="40" t="s">
        <v>15</v>
      </c>
      <c r="H683" s="29" t="s">
        <v>1388</v>
      </c>
      <c r="I683" s="36" t="s">
        <v>1475</v>
      </c>
      <c r="J683" s="31"/>
    </row>
    <row r="684" spans="1:10" ht="38.25" x14ac:dyDescent="0.2">
      <c r="A684" s="40">
        <v>9</v>
      </c>
      <c r="B684" s="40" t="s">
        <v>767</v>
      </c>
      <c r="C684" s="40">
        <v>36</v>
      </c>
      <c r="D684" s="41" t="s">
        <v>771</v>
      </c>
      <c r="E684" s="42" t="s">
        <v>798</v>
      </c>
      <c r="F684" s="41" t="s">
        <v>957</v>
      </c>
      <c r="G684" s="40" t="s">
        <v>958</v>
      </c>
      <c r="H684" s="29" t="s">
        <v>1389</v>
      </c>
      <c r="I684" s="36" t="s">
        <v>1489</v>
      </c>
      <c r="J684" s="31"/>
    </row>
    <row r="685" spans="1:10" ht="127.5" x14ac:dyDescent="0.2">
      <c r="A685" s="40">
        <v>10</v>
      </c>
      <c r="B685" s="40" t="s">
        <v>767</v>
      </c>
      <c r="C685" s="40">
        <v>42</v>
      </c>
      <c r="D685" s="41" t="s">
        <v>771</v>
      </c>
      <c r="E685" s="42" t="s">
        <v>141</v>
      </c>
      <c r="F685" s="41" t="s">
        <v>14</v>
      </c>
      <c r="G685" s="40" t="s">
        <v>15</v>
      </c>
      <c r="H685" s="29" t="s">
        <v>1390</v>
      </c>
      <c r="I685" s="36" t="s">
        <v>1684</v>
      </c>
      <c r="J685" s="31"/>
    </row>
    <row r="686" spans="1:10" ht="51" x14ac:dyDescent="0.2">
      <c r="A686" s="40">
        <v>11</v>
      </c>
      <c r="B686" s="40" t="s">
        <v>767</v>
      </c>
      <c r="C686" s="40">
        <v>47</v>
      </c>
      <c r="D686" s="41" t="s">
        <v>771</v>
      </c>
      <c r="E686" s="42" t="s">
        <v>141</v>
      </c>
      <c r="F686" s="41" t="s">
        <v>1066</v>
      </c>
      <c r="G686" s="40" t="s">
        <v>1067</v>
      </c>
      <c r="H686" s="29" t="s">
        <v>1391</v>
      </c>
      <c r="I686" s="36" t="s">
        <v>1467</v>
      </c>
      <c r="J686" s="31"/>
    </row>
    <row r="687" spans="1:10" ht="51" x14ac:dyDescent="0.2">
      <c r="A687" s="40">
        <v>12</v>
      </c>
      <c r="B687" s="40" t="s">
        <v>767</v>
      </c>
      <c r="C687" s="40">
        <v>42</v>
      </c>
      <c r="D687" s="41" t="s">
        <v>771</v>
      </c>
      <c r="E687" s="42" t="s">
        <v>141</v>
      </c>
      <c r="F687" s="41" t="s">
        <v>14</v>
      </c>
      <c r="G687" s="40" t="s">
        <v>15</v>
      </c>
      <c r="H687" s="29" t="s">
        <v>1392</v>
      </c>
      <c r="I687" s="36" t="s">
        <v>1727</v>
      </c>
      <c r="J687" s="31"/>
    </row>
    <row r="688" spans="1:10" ht="38.25" x14ac:dyDescent="0.2">
      <c r="A688" s="40">
        <v>13</v>
      </c>
      <c r="B688" s="40" t="s">
        <v>767</v>
      </c>
      <c r="C688" s="40">
        <v>58</v>
      </c>
      <c r="D688" s="41" t="s">
        <v>771</v>
      </c>
      <c r="E688" s="42" t="s">
        <v>846</v>
      </c>
      <c r="F688" s="41" t="s">
        <v>14</v>
      </c>
      <c r="G688" s="40" t="s">
        <v>15</v>
      </c>
      <c r="H688" s="29" t="s">
        <v>1393</v>
      </c>
      <c r="I688" s="36" t="s">
        <v>1514</v>
      </c>
      <c r="J688" s="31"/>
    </row>
    <row r="689" spans="1:10" ht="51" x14ac:dyDescent="0.2">
      <c r="A689" s="40">
        <v>14</v>
      </c>
      <c r="B689" s="40" t="s">
        <v>767</v>
      </c>
      <c r="C689" s="40">
        <v>22</v>
      </c>
      <c r="D689" s="41" t="s">
        <v>771</v>
      </c>
      <c r="E689" s="42" t="s">
        <v>799</v>
      </c>
      <c r="F689" s="41" t="s">
        <v>14</v>
      </c>
      <c r="G689" s="40" t="s">
        <v>15</v>
      </c>
      <c r="H689" s="29" t="s">
        <v>1394</v>
      </c>
      <c r="I689" s="36" t="s">
        <v>1740</v>
      </c>
      <c r="J689" s="31"/>
    </row>
    <row r="690" spans="1:10" ht="51" x14ac:dyDescent="0.2">
      <c r="A690" s="40">
        <v>15</v>
      </c>
      <c r="B690" s="40" t="s">
        <v>767</v>
      </c>
      <c r="C690" s="40">
        <v>28</v>
      </c>
      <c r="D690" s="41" t="s">
        <v>771</v>
      </c>
      <c r="E690" s="42" t="s">
        <v>944</v>
      </c>
      <c r="F690" s="41" t="s">
        <v>14</v>
      </c>
      <c r="G690" s="40" t="s">
        <v>15</v>
      </c>
      <c r="H690" s="29" t="s">
        <v>1395</v>
      </c>
      <c r="I690" s="36" t="s">
        <v>1741</v>
      </c>
      <c r="J690" s="31"/>
    </row>
    <row r="691" spans="1:10" ht="51" x14ac:dyDescent="0.2">
      <c r="A691" s="40">
        <v>16</v>
      </c>
      <c r="B691" s="40" t="s">
        <v>767</v>
      </c>
      <c r="C691" s="40">
        <v>62</v>
      </c>
      <c r="D691" s="41" t="s">
        <v>771</v>
      </c>
      <c r="E691" s="42" t="s">
        <v>822</v>
      </c>
      <c r="F691" s="41" t="s">
        <v>855</v>
      </c>
      <c r="G691" s="40" t="s">
        <v>856</v>
      </c>
      <c r="H691" s="29" t="s">
        <v>1396</v>
      </c>
      <c r="I691" s="36" t="s">
        <v>1511</v>
      </c>
      <c r="J691" s="31"/>
    </row>
    <row r="692" spans="1:10" ht="38.25" x14ac:dyDescent="0.2">
      <c r="A692" s="40">
        <v>17</v>
      </c>
      <c r="B692" s="40" t="s">
        <v>767</v>
      </c>
      <c r="C692" s="40">
        <v>64</v>
      </c>
      <c r="D692" s="41" t="s">
        <v>771</v>
      </c>
      <c r="E692" s="42" t="s">
        <v>822</v>
      </c>
      <c r="F692" s="41" t="s">
        <v>914</v>
      </c>
      <c r="G692" s="40" t="s">
        <v>915</v>
      </c>
      <c r="H692" s="29" t="s">
        <v>1397</v>
      </c>
      <c r="I692" s="36" t="s">
        <v>1611</v>
      </c>
      <c r="J692" s="31"/>
    </row>
    <row r="693" spans="1:10" ht="38.25" x14ac:dyDescent="0.2">
      <c r="A693" s="40">
        <v>18</v>
      </c>
      <c r="B693" s="40" t="s">
        <v>767</v>
      </c>
      <c r="C693" s="40">
        <v>70</v>
      </c>
      <c r="D693" s="41" t="s">
        <v>771</v>
      </c>
      <c r="E693" s="42" t="s">
        <v>822</v>
      </c>
      <c r="F693" s="41" t="s">
        <v>826</v>
      </c>
      <c r="G693" s="40" t="s">
        <v>827</v>
      </c>
      <c r="H693" s="29" t="s">
        <v>1398</v>
      </c>
      <c r="I693" s="36" t="s">
        <v>1531</v>
      </c>
      <c r="J693" s="31"/>
    </row>
    <row r="694" spans="1:10" ht="38.25" x14ac:dyDescent="0.2">
      <c r="A694" s="40">
        <v>19</v>
      </c>
      <c r="B694" s="40" t="s">
        <v>767</v>
      </c>
      <c r="C694" s="40">
        <v>43</v>
      </c>
      <c r="D694" s="41" t="s">
        <v>771</v>
      </c>
      <c r="E694" s="42" t="s">
        <v>141</v>
      </c>
      <c r="F694" s="41" t="s">
        <v>270</v>
      </c>
      <c r="G694" s="40" t="s">
        <v>1211</v>
      </c>
      <c r="H694" s="29" t="s">
        <v>1399</v>
      </c>
      <c r="I694" s="36" t="s">
        <v>1510</v>
      </c>
      <c r="J694" s="31"/>
    </row>
    <row r="695" spans="1:10" ht="38.25" x14ac:dyDescent="0.2">
      <c r="A695" s="40">
        <v>20</v>
      </c>
      <c r="B695" s="40" t="s">
        <v>767</v>
      </c>
      <c r="C695" s="40">
        <v>43</v>
      </c>
      <c r="D695" s="41" t="s">
        <v>771</v>
      </c>
      <c r="E695" s="42" t="s">
        <v>141</v>
      </c>
      <c r="F695" s="41" t="s">
        <v>270</v>
      </c>
      <c r="G695" s="40" t="s">
        <v>1211</v>
      </c>
      <c r="H695" s="29" t="s">
        <v>1400</v>
      </c>
      <c r="I695" s="36" t="s">
        <v>1522</v>
      </c>
      <c r="J695" s="31"/>
    </row>
    <row r="696" spans="1:10" ht="38.25" x14ac:dyDescent="0.2">
      <c r="A696" s="40">
        <v>21</v>
      </c>
      <c r="B696" s="40" t="s">
        <v>767</v>
      </c>
      <c r="C696" s="40">
        <v>47</v>
      </c>
      <c r="D696" s="41" t="s">
        <v>771</v>
      </c>
      <c r="E696" s="42" t="s">
        <v>141</v>
      </c>
      <c r="F696" s="41" t="s">
        <v>1066</v>
      </c>
      <c r="G696" s="40" t="s">
        <v>1067</v>
      </c>
      <c r="H696" s="29" t="s">
        <v>1401</v>
      </c>
      <c r="I696" s="36" t="s">
        <v>1670</v>
      </c>
      <c r="J696" s="31"/>
    </row>
    <row r="697" spans="1:10" ht="38.25" x14ac:dyDescent="0.2">
      <c r="A697" s="40">
        <v>22</v>
      </c>
      <c r="B697" s="40" t="s">
        <v>767</v>
      </c>
      <c r="C697" s="40">
        <v>42</v>
      </c>
      <c r="D697" s="41" t="s">
        <v>771</v>
      </c>
      <c r="E697" s="42" t="s">
        <v>141</v>
      </c>
      <c r="F697" s="41" t="s">
        <v>14</v>
      </c>
      <c r="G697" s="40" t="s">
        <v>15</v>
      </c>
      <c r="H697" s="29" t="s">
        <v>1402</v>
      </c>
      <c r="I697" s="36" t="s">
        <v>1723</v>
      </c>
      <c r="J697" s="31"/>
    </row>
    <row r="698" spans="1:10" ht="38.25" x14ac:dyDescent="0.2">
      <c r="A698" s="40">
        <v>23</v>
      </c>
      <c r="B698" s="40" t="s">
        <v>767</v>
      </c>
      <c r="C698" s="40">
        <v>57</v>
      </c>
      <c r="D698" s="41" t="s">
        <v>771</v>
      </c>
      <c r="E698" s="42" t="s">
        <v>838</v>
      </c>
      <c r="F698" s="41" t="s">
        <v>911</v>
      </c>
      <c r="G698" s="40" t="s">
        <v>912</v>
      </c>
      <c r="H698" s="29" t="s">
        <v>1403</v>
      </c>
      <c r="I698" s="36" t="s">
        <v>1631</v>
      </c>
      <c r="J698" s="31"/>
    </row>
    <row r="699" spans="1:10" ht="51" x14ac:dyDescent="0.2">
      <c r="A699" s="40">
        <v>24</v>
      </c>
      <c r="B699" s="40" t="s">
        <v>767</v>
      </c>
      <c r="C699" s="40">
        <v>58</v>
      </c>
      <c r="D699" s="41" t="s">
        <v>771</v>
      </c>
      <c r="E699" s="42" t="s">
        <v>841</v>
      </c>
      <c r="F699" s="41" t="s">
        <v>842</v>
      </c>
      <c r="G699" s="40" t="s">
        <v>447</v>
      </c>
      <c r="H699" s="29" t="s">
        <v>1404</v>
      </c>
      <c r="I699" s="36" t="s">
        <v>1562</v>
      </c>
      <c r="J699" s="31"/>
    </row>
    <row r="700" spans="1:10" ht="38.25" x14ac:dyDescent="0.2">
      <c r="A700" s="40">
        <v>25</v>
      </c>
      <c r="B700" s="40" t="s">
        <v>767</v>
      </c>
      <c r="C700" s="40">
        <v>58</v>
      </c>
      <c r="D700" s="41" t="s">
        <v>771</v>
      </c>
      <c r="E700" s="42" t="s">
        <v>841</v>
      </c>
      <c r="F700" s="41" t="s">
        <v>844</v>
      </c>
      <c r="G700" s="40" t="s">
        <v>449</v>
      </c>
      <c r="H700" s="29" t="s">
        <v>1405</v>
      </c>
      <c r="I700" s="36" t="s">
        <v>1562</v>
      </c>
      <c r="J700" s="31"/>
    </row>
    <row r="701" spans="1:10" ht="38.25" x14ac:dyDescent="0.2">
      <c r="A701" s="40">
        <v>26</v>
      </c>
      <c r="B701" s="40" t="s">
        <v>767</v>
      </c>
      <c r="C701" s="40">
        <v>43</v>
      </c>
      <c r="D701" s="41" t="s">
        <v>771</v>
      </c>
      <c r="E701" s="42" t="s">
        <v>141</v>
      </c>
      <c r="F701" s="41" t="s">
        <v>232</v>
      </c>
      <c r="G701" s="40" t="s">
        <v>880</v>
      </c>
      <c r="H701" s="29" t="s">
        <v>1406</v>
      </c>
      <c r="I701" s="36" t="s">
        <v>1674</v>
      </c>
      <c r="J701" s="31"/>
    </row>
    <row r="702" spans="1:10" ht="51" x14ac:dyDescent="0.2">
      <c r="A702" s="40">
        <v>27</v>
      </c>
      <c r="B702" s="40" t="s">
        <v>767</v>
      </c>
      <c r="C702" s="40">
        <v>57</v>
      </c>
      <c r="D702" s="41" t="s">
        <v>771</v>
      </c>
      <c r="E702" s="42" t="s">
        <v>838</v>
      </c>
      <c r="F702" s="41" t="s">
        <v>14</v>
      </c>
      <c r="G702" s="40" t="s">
        <v>15</v>
      </c>
      <c r="H702" s="29" t="s">
        <v>1407</v>
      </c>
      <c r="I702" s="36" t="s">
        <v>1713</v>
      </c>
      <c r="J702" s="31"/>
    </row>
    <row r="703" spans="1:10" ht="76.5" x14ac:dyDescent="0.2">
      <c r="A703" s="40">
        <v>28</v>
      </c>
      <c r="B703" s="40" t="s">
        <v>767</v>
      </c>
      <c r="C703" s="40">
        <v>4</v>
      </c>
      <c r="D703" s="41" t="s">
        <v>771</v>
      </c>
      <c r="E703" s="42" t="s">
        <v>24</v>
      </c>
      <c r="F703" s="41" t="s">
        <v>14</v>
      </c>
      <c r="G703" s="40" t="s">
        <v>15</v>
      </c>
      <c r="H703" s="29" t="s">
        <v>1408</v>
      </c>
      <c r="I703" s="36" t="s">
        <v>1555</v>
      </c>
      <c r="J703" s="31"/>
    </row>
    <row r="704" spans="1:10" ht="306" x14ac:dyDescent="0.2">
      <c r="A704" s="40">
        <v>1</v>
      </c>
      <c r="B704" s="40" t="s">
        <v>768</v>
      </c>
      <c r="C704" s="40">
        <v>6</v>
      </c>
      <c r="D704" s="41" t="s">
        <v>771</v>
      </c>
      <c r="E704" s="42" t="s">
        <v>773</v>
      </c>
      <c r="F704" s="41" t="s">
        <v>14</v>
      </c>
      <c r="G704" s="40" t="s">
        <v>15</v>
      </c>
      <c r="H704" s="29" t="s">
        <v>1409</v>
      </c>
      <c r="I704" s="36" t="s">
        <v>1604</v>
      </c>
      <c r="J704" s="31"/>
    </row>
    <row r="705" spans="1:10" ht="63.75" x14ac:dyDescent="0.2">
      <c r="A705" s="40">
        <v>2</v>
      </c>
      <c r="B705" s="40" t="s">
        <v>768</v>
      </c>
      <c r="C705" s="40">
        <v>32</v>
      </c>
      <c r="D705" s="41" t="s">
        <v>771</v>
      </c>
      <c r="E705" s="42" t="s">
        <v>798</v>
      </c>
      <c r="F705" s="41" t="s">
        <v>14</v>
      </c>
      <c r="G705" s="40" t="s">
        <v>15</v>
      </c>
      <c r="H705" s="29" t="s">
        <v>1410</v>
      </c>
      <c r="I705" s="36" t="s">
        <v>1621</v>
      </c>
      <c r="J705" s="31"/>
    </row>
    <row r="706" spans="1:10" ht="76.5" x14ac:dyDescent="0.2">
      <c r="A706" s="40">
        <v>3</v>
      </c>
      <c r="B706" s="40" t="s">
        <v>768</v>
      </c>
      <c r="C706" s="40">
        <v>62</v>
      </c>
      <c r="D706" s="41" t="s">
        <v>771</v>
      </c>
      <c r="E706" s="42" t="s">
        <v>822</v>
      </c>
      <c r="F706" s="41" t="s">
        <v>855</v>
      </c>
      <c r="G706" s="40" t="s">
        <v>856</v>
      </c>
      <c r="H706" s="29" t="s">
        <v>1411</v>
      </c>
      <c r="I706" s="36" t="s">
        <v>1758</v>
      </c>
      <c r="J706" s="31"/>
    </row>
    <row r="707" spans="1:10" ht="38.25" x14ac:dyDescent="0.2">
      <c r="A707" s="40">
        <v>4</v>
      </c>
      <c r="B707" s="40" t="s">
        <v>768</v>
      </c>
      <c r="C707" s="40">
        <v>63</v>
      </c>
      <c r="D707" s="41" t="s">
        <v>771</v>
      </c>
      <c r="E707" s="42" t="s">
        <v>822</v>
      </c>
      <c r="F707" s="41" t="s">
        <v>858</v>
      </c>
      <c r="G707" s="40" t="s">
        <v>605</v>
      </c>
      <c r="H707" s="29" t="s">
        <v>1412</v>
      </c>
      <c r="I707" s="36" t="s">
        <v>1491</v>
      </c>
      <c r="J707" s="31"/>
    </row>
    <row r="708" spans="1:10" ht="76.5" x14ac:dyDescent="0.2">
      <c r="A708" s="40">
        <v>5</v>
      </c>
      <c r="B708" s="40" t="s">
        <v>768</v>
      </c>
      <c r="C708" s="40">
        <v>64</v>
      </c>
      <c r="D708" s="41" t="s">
        <v>771</v>
      </c>
      <c r="E708" s="42" t="s">
        <v>822</v>
      </c>
      <c r="F708" s="41" t="s">
        <v>914</v>
      </c>
      <c r="G708" s="40" t="s">
        <v>915</v>
      </c>
      <c r="H708" s="29" t="s">
        <v>1413</v>
      </c>
      <c r="I708" s="36" t="s">
        <v>1759</v>
      </c>
      <c r="J708" s="31"/>
    </row>
    <row r="709" spans="1:10" ht="38.25" x14ac:dyDescent="0.2">
      <c r="A709" s="40">
        <v>6</v>
      </c>
      <c r="B709" s="40" t="s">
        <v>768</v>
      </c>
      <c r="C709" s="40">
        <v>64</v>
      </c>
      <c r="D709" s="41" t="s">
        <v>771</v>
      </c>
      <c r="E709" s="42" t="s">
        <v>822</v>
      </c>
      <c r="F709" s="41" t="s">
        <v>992</v>
      </c>
      <c r="G709" s="40" t="s">
        <v>993</v>
      </c>
      <c r="H709" s="29" t="s">
        <v>1414</v>
      </c>
      <c r="I709" s="36" t="s">
        <v>1486</v>
      </c>
      <c r="J709" s="31"/>
    </row>
    <row r="710" spans="1:10" ht="38.25" x14ac:dyDescent="0.2">
      <c r="A710" s="40">
        <v>7</v>
      </c>
      <c r="B710" s="40" t="s">
        <v>768</v>
      </c>
      <c r="C710" s="40">
        <v>65</v>
      </c>
      <c r="D710" s="41" t="s">
        <v>771</v>
      </c>
      <c r="E710" s="42" t="s">
        <v>822</v>
      </c>
      <c r="F710" s="41" t="s">
        <v>998</v>
      </c>
      <c r="G710" s="40" t="s">
        <v>999</v>
      </c>
      <c r="H710" s="29" t="s">
        <v>1415</v>
      </c>
      <c r="I710" s="51" t="s">
        <v>1522</v>
      </c>
      <c r="J710" s="31"/>
    </row>
    <row r="711" spans="1:10" ht="89.25" x14ac:dyDescent="0.2">
      <c r="A711" s="40">
        <v>8</v>
      </c>
      <c r="B711" s="40" t="s">
        <v>768</v>
      </c>
      <c r="C711" s="40">
        <v>68</v>
      </c>
      <c r="D711" s="41" t="s">
        <v>771</v>
      </c>
      <c r="E711" s="42" t="s">
        <v>822</v>
      </c>
      <c r="F711" s="41" t="s">
        <v>1014</v>
      </c>
      <c r="G711" s="40" t="s">
        <v>1015</v>
      </c>
      <c r="H711" s="29" t="s">
        <v>1416</v>
      </c>
      <c r="I711" s="36" t="s">
        <v>1485</v>
      </c>
      <c r="J711" s="31"/>
    </row>
    <row r="712" spans="1:10" ht="25.5" x14ac:dyDescent="0.2">
      <c r="A712" s="40">
        <v>1</v>
      </c>
      <c r="B712" s="40" t="s">
        <v>749</v>
      </c>
      <c r="C712" s="40">
        <v>71</v>
      </c>
      <c r="D712" s="41" t="s">
        <v>771</v>
      </c>
      <c r="E712" s="42" t="s">
        <v>1328</v>
      </c>
      <c r="F712" s="41" t="s">
        <v>14</v>
      </c>
      <c r="G712" s="40" t="s">
        <v>15</v>
      </c>
      <c r="H712" s="29" t="s">
        <v>1329</v>
      </c>
      <c r="I712" s="36" t="s">
        <v>1688</v>
      </c>
      <c r="J712" s="31"/>
    </row>
    <row r="713" spans="1:10" ht="25.5" x14ac:dyDescent="0.2">
      <c r="A713" s="40">
        <v>2</v>
      </c>
      <c r="B713" s="40" t="s">
        <v>749</v>
      </c>
      <c r="C713" s="40">
        <v>71</v>
      </c>
      <c r="D713" s="41" t="s">
        <v>771</v>
      </c>
      <c r="E713" s="42" t="s">
        <v>1328</v>
      </c>
      <c r="F713" s="41" t="s">
        <v>14</v>
      </c>
      <c r="G713" s="40" t="s">
        <v>15</v>
      </c>
      <c r="H713" s="29" t="s">
        <v>1330</v>
      </c>
      <c r="I713" s="36" t="s">
        <v>1688</v>
      </c>
      <c r="J713" s="31"/>
    </row>
    <row r="714" spans="1:10" ht="25.5" x14ac:dyDescent="0.2">
      <c r="A714" s="40">
        <v>3</v>
      </c>
      <c r="B714" s="40" t="s">
        <v>749</v>
      </c>
      <c r="C714" s="40">
        <v>71</v>
      </c>
      <c r="D714" s="41" t="s">
        <v>771</v>
      </c>
      <c r="E714" s="42" t="s">
        <v>1328</v>
      </c>
      <c r="F714" s="41" t="s">
        <v>14</v>
      </c>
      <c r="G714" s="40" t="s">
        <v>15</v>
      </c>
      <c r="H714" s="29" t="s">
        <v>751</v>
      </c>
      <c r="I714" s="36" t="s">
        <v>1688</v>
      </c>
      <c r="J714" s="31"/>
    </row>
    <row r="715" spans="1:10" ht="25.5" x14ac:dyDescent="0.2">
      <c r="A715" s="40">
        <v>4</v>
      </c>
      <c r="B715" s="40" t="s">
        <v>749</v>
      </c>
      <c r="C715" s="40">
        <v>71</v>
      </c>
      <c r="D715" s="41" t="s">
        <v>771</v>
      </c>
      <c r="E715" s="42" t="s">
        <v>1328</v>
      </c>
      <c r="F715" s="41" t="s">
        <v>14</v>
      </c>
      <c r="G715" s="40" t="s">
        <v>15</v>
      </c>
      <c r="H715" s="29" t="s">
        <v>1331</v>
      </c>
      <c r="I715" s="36" t="s">
        <v>1688</v>
      </c>
      <c r="J715" s="31"/>
    </row>
    <row r="716" spans="1:10" ht="25.5" x14ac:dyDescent="0.2">
      <c r="A716" s="40">
        <v>5</v>
      </c>
      <c r="B716" s="40" t="s">
        <v>749</v>
      </c>
      <c r="C716" s="40">
        <v>71</v>
      </c>
      <c r="D716" s="41" t="s">
        <v>771</v>
      </c>
      <c r="E716" s="42" t="s">
        <v>1328</v>
      </c>
      <c r="F716" s="41" t="s">
        <v>14</v>
      </c>
      <c r="G716" s="40" t="s">
        <v>15</v>
      </c>
      <c r="H716" s="29" t="s">
        <v>1332</v>
      </c>
      <c r="I716" s="36" t="s">
        <v>1688</v>
      </c>
      <c r="J716" s="31"/>
    </row>
    <row r="717" spans="1:10" ht="25.5" x14ac:dyDescent="0.2">
      <c r="A717" s="40">
        <v>6</v>
      </c>
      <c r="B717" s="40" t="s">
        <v>749</v>
      </c>
      <c r="C717" s="40">
        <v>71</v>
      </c>
      <c r="D717" s="41" t="s">
        <v>771</v>
      </c>
      <c r="E717" s="42" t="s">
        <v>1328</v>
      </c>
      <c r="F717" s="41" t="s">
        <v>14</v>
      </c>
      <c r="G717" s="40" t="s">
        <v>15</v>
      </c>
      <c r="H717" s="29" t="s">
        <v>1333</v>
      </c>
      <c r="I717" s="36" t="s">
        <v>1688</v>
      </c>
      <c r="J717" s="31"/>
    </row>
    <row r="718" spans="1:10" ht="25.5" x14ac:dyDescent="0.2">
      <c r="A718" s="40">
        <v>7</v>
      </c>
      <c r="B718" s="40" t="s">
        <v>749</v>
      </c>
      <c r="C718" s="40">
        <v>10</v>
      </c>
      <c r="D718" s="41" t="s">
        <v>771</v>
      </c>
      <c r="E718" s="42" t="s">
        <v>773</v>
      </c>
      <c r="F718" s="41" t="s">
        <v>1334</v>
      </c>
      <c r="G718" s="40" t="s">
        <v>1335</v>
      </c>
      <c r="H718" s="29" t="s">
        <v>750</v>
      </c>
      <c r="I718" s="36" t="s">
        <v>1522</v>
      </c>
      <c r="J718" s="31"/>
    </row>
    <row r="719" spans="1:10" ht="38.25" x14ac:dyDescent="0.2">
      <c r="A719" s="40">
        <v>8</v>
      </c>
      <c r="B719" s="40" t="s">
        <v>749</v>
      </c>
      <c r="C719" s="40">
        <v>10</v>
      </c>
      <c r="D719" s="41" t="s">
        <v>771</v>
      </c>
      <c r="E719" s="42" t="s">
        <v>773</v>
      </c>
      <c r="F719" s="41" t="s">
        <v>1131</v>
      </c>
      <c r="G719" s="40" t="s">
        <v>1132</v>
      </c>
      <c r="H719" s="29" t="s">
        <v>1336</v>
      </c>
      <c r="I719" s="36" t="s">
        <v>1489</v>
      </c>
      <c r="J719" s="31"/>
    </row>
    <row r="720" spans="1:10" ht="38.25" x14ac:dyDescent="0.2">
      <c r="A720" s="40">
        <v>9</v>
      </c>
      <c r="B720" s="40" t="s">
        <v>749</v>
      </c>
      <c r="C720" s="40">
        <v>60</v>
      </c>
      <c r="D720" s="41" t="s">
        <v>771</v>
      </c>
      <c r="E720" s="42" t="s">
        <v>789</v>
      </c>
      <c r="F720" s="41" t="s">
        <v>14</v>
      </c>
      <c r="G720" s="40" t="s">
        <v>15</v>
      </c>
      <c r="H720" s="29" t="s">
        <v>752</v>
      </c>
      <c r="I720" s="36" t="s">
        <v>1633</v>
      </c>
      <c r="J720" s="31"/>
    </row>
    <row r="721" spans="1:10" ht="38.25" x14ac:dyDescent="0.2">
      <c r="A721" s="40">
        <v>10</v>
      </c>
      <c r="B721" s="40" t="s">
        <v>749</v>
      </c>
      <c r="C721" s="40">
        <v>60</v>
      </c>
      <c r="D721" s="41" t="s">
        <v>771</v>
      </c>
      <c r="E721" s="42" t="s">
        <v>789</v>
      </c>
      <c r="F721" s="41" t="s">
        <v>14</v>
      </c>
      <c r="G721" s="40" t="s">
        <v>15</v>
      </c>
      <c r="H721" s="29" t="s">
        <v>753</v>
      </c>
      <c r="I721" s="36" t="s">
        <v>1611</v>
      </c>
      <c r="J721" s="31"/>
    </row>
    <row r="722" spans="1:10" ht="38.25" x14ac:dyDescent="0.2">
      <c r="A722" s="40">
        <v>11</v>
      </c>
      <c r="B722" s="40" t="s">
        <v>749</v>
      </c>
      <c r="C722" s="40">
        <v>62</v>
      </c>
      <c r="D722" s="41" t="s">
        <v>771</v>
      </c>
      <c r="E722" s="42" t="s">
        <v>822</v>
      </c>
      <c r="F722" s="41" t="s">
        <v>14</v>
      </c>
      <c r="G722" s="40" t="s">
        <v>15</v>
      </c>
      <c r="H722" s="29" t="s">
        <v>757</v>
      </c>
      <c r="I722" s="36" t="s">
        <v>1489</v>
      </c>
      <c r="J722" s="31"/>
    </row>
    <row r="723" spans="1:10" ht="38.25" x14ac:dyDescent="0.2">
      <c r="A723" s="40">
        <v>12</v>
      </c>
      <c r="B723" s="40" t="s">
        <v>749</v>
      </c>
      <c r="C723" s="40">
        <v>60</v>
      </c>
      <c r="D723" s="41" t="s">
        <v>771</v>
      </c>
      <c r="E723" s="42" t="s">
        <v>789</v>
      </c>
      <c r="F723" s="41" t="s">
        <v>14</v>
      </c>
      <c r="G723" s="40" t="s">
        <v>15</v>
      </c>
      <c r="H723" s="29" t="s">
        <v>753</v>
      </c>
      <c r="I723" s="36" t="s">
        <v>1611</v>
      </c>
      <c r="J723" s="31"/>
    </row>
    <row r="724" spans="1:10" ht="38.25" x14ac:dyDescent="0.2">
      <c r="A724" s="40">
        <v>13</v>
      </c>
      <c r="B724" s="40" t="s">
        <v>749</v>
      </c>
      <c r="C724" s="40">
        <v>62</v>
      </c>
      <c r="D724" s="41" t="s">
        <v>771</v>
      </c>
      <c r="E724" s="42" t="s">
        <v>822</v>
      </c>
      <c r="F724" s="41" t="s">
        <v>14</v>
      </c>
      <c r="G724" s="40" t="s">
        <v>15</v>
      </c>
      <c r="H724" s="29" t="s">
        <v>753</v>
      </c>
      <c r="I724" s="36" t="s">
        <v>1611</v>
      </c>
      <c r="J724" s="31"/>
    </row>
    <row r="725" spans="1:10" ht="51" x14ac:dyDescent="0.2">
      <c r="A725" s="40">
        <v>14</v>
      </c>
      <c r="B725" s="40" t="s">
        <v>749</v>
      </c>
      <c r="C725" s="40">
        <v>43</v>
      </c>
      <c r="D725" s="41" t="s">
        <v>771</v>
      </c>
      <c r="E725" s="42" t="s">
        <v>141</v>
      </c>
      <c r="F725" s="41" t="s">
        <v>270</v>
      </c>
      <c r="G725" s="40" t="s">
        <v>1211</v>
      </c>
      <c r="H725" s="29" t="s">
        <v>1337</v>
      </c>
      <c r="I725" s="36" t="s">
        <v>1534</v>
      </c>
      <c r="J725" s="31"/>
    </row>
    <row r="726" spans="1:10" ht="38.25" x14ac:dyDescent="0.2">
      <c r="A726" s="40">
        <v>15</v>
      </c>
      <c r="B726" s="40" t="s">
        <v>749</v>
      </c>
      <c r="C726" s="40">
        <v>47</v>
      </c>
      <c r="D726" s="41" t="s">
        <v>771</v>
      </c>
      <c r="E726" s="42" t="s">
        <v>141</v>
      </c>
      <c r="F726" s="41" t="s">
        <v>1066</v>
      </c>
      <c r="G726" s="40" t="s">
        <v>1067</v>
      </c>
      <c r="H726" s="29" t="s">
        <v>1338</v>
      </c>
      <c r="I726" s="36" t="s">
        <v>1680</v>
      </c>
      <c r="J726" s="31"/>
    </row>
    <row r="727" spans="1:10" ht="51" x14ac:dyDescent="0.2">
      <c r="A727" s="40">
        <v>16</v>
      </c>
      <c r="B727" s="40" t="s">
        <v>749</v>
      </c>
      <c r="C727" s="40">
        <v>15</v>
      </c>
      <c r="D727" s="41" t="s">
        <v>771</v>
      </c>
      <c r="E727" s="42" t="s">
        <v>773</v>
      </c>
      <c r="F727" s="41" t="s">
        <v>1083</v>
      </c>
      <c r="G727" s="40" t="s">
        <v>1084</v>
      </c>
      <c r="H727" s="29" t="s">
        <v>1339</v>
      </c>
      <c r="I727" s="36" t="s">
        <v>1595</v>
      </c>
      <c r="J727" s="31"/>
    </row>
    <row r="728" spans="1:10" ht="51" x14ac:dyDescent="0.2">
      <c r="A728" s="40">
        <v>17</v>
      </c>
      <c r="B728" s="40" t="s">
        <v>749</v>
      </c>
      <c r="C728" s="40">
        <v>24</v>
      </c>
      <c r="D728" s="41" t="s">
        <v>771</v>
      </c>
      <c r="E728" s="42" t="s">
        <v>799</v>
      </c>
      <c r="F728" s="41" t="s">
        <v>1340</v>
      </c>
      <c r="G728" s="40" t="s">
        <v>805</v>
      </c>
      <c r="H728" s="29" t="s">
        <v>1339</v>
      </c>
      <c r="I728" s="36" t="s">
        <v>1666</v>
      </c>
      <c r="J728" s="31"/>
    </row>
    <row r="729" spans="1:10" ht="51" x14ac:dyDescent="0.2">
      <c r="A729" s="40">
        <v>18</v>
      </c>
      <c r="B729" s="40" t="s">
        <v>749</v>
      </c>
      <c r="C729" s="40">
        <v>30</v>
      </c>
      <c r="D729" s="41" t="s">
        <v>771</v>
      </c>
      <c r="E729" s="42" t="s">
        <v>944</v>
      </c>
      <c r="F729" s="41" t="s">
        <v>1341</v>
      </c>
      <c r="G729" s="40" t="s">
        <v>805</v>
      </c>
      <c r="H729" s="29" t="s">
        <v>1339</v>
      </c>
      <c r="I729" s="36" t="s">
        <v>1666</v>
      </c>
      <c r="J729" s="31"/>
    </row>
    <row r="730" spans="1:10" ht="38.25" x14ac:dyDescent="0.2">
      <c r="A730" s="40">
        <v>19</v>
      </c>
      <c r="B730" s="40" t="s">
        <v>749</v>
      </c>
      <c r="C730" s="40">
        <v>32</v>
      </c>
      <c r="D730" s="41" t="s">
        <v>771</v>
      </c>
      <c r="E730" s="42" t="s">
        <v>798</v>
      </c>
      <c r="F730" s="41" t="s">
        <v>14</v>
      </c>
      <c r="G730" s="40" t="s">
        <v>15</v>
      </c>
      <c r="H730" s="29" t="s">
        <v>1339</v>
      </c>
      <c r="I730" s="36" t="s">
        <v>1666</v>
      </c>
      <c r="J730" s="31"/>
    </row>
    <row r="731" spans="1:10" ht="38.25" x14ac:dyDescent="0.2">
      <c r="A731" s="40">
        <v>20</v>
      </c>
      <c r="B731" s="40" t="s">
        <v>749</v>
      </c>
      <c r="C731" s="40">
        <v>16</v>
      </c>
      <c r="D731" s="41" t="s">
        <v>771</v>
      </c>
      <c r="E731" s="42" t="s">
        <v>773</v>
      </c>
      <c r="F731" s="41" t="s">
        <v>864</v>
      </c>
      <c r="G731" s="40" t="s">
        <v>865</v>
      </c>
      <c r="H731" s="29" t="s">
        <v>1342</v>
      </c>
      <c r="I731" s="36" t="s">
        <v>1575</v>
      </c>
      <c r="J731" s="31"/>
    </row>
    <row r="732" spans="1:10" ht="38.25" x14ac:dyDescent="0.2">
      <c r="A732" s="40">
        <v>21</v>
      </c>
      <c r="B732" s="40" t="s">
        <v>749</v>
      </c>
      <c r="C732" s="40">
        <v>16</v>
      </c>
      <c r="D732" s="41" t="s">
        <v>771</v>
      </c>
      <c r="E732" s="42" t="s">
        <v>773</v>
      </c>
      <c r="F732" s="41" t="s">
        <v>867</v>
      </c>
      <c r="G732" s="40" t="s">
        <v>868</v>
      </c>
      <c r="H732" s="29" t="s">
        <v>1342</v>
      </c>
      <c r="I732" s="36" t="s">
        <v>1575</v>
      </c>
      <c r="J732" s="31"/>
    </row>
    <row r="733" spans="1:10" ht="38.25" x14ac:dyDescent="0.2">
      <c r="A733" s="40">
        <v>22</v>
      </c>
      <c r="B733" s="40" t="s">
        <v>749</v>
      </c>
      <c r="C733" s="40">
        <v>16</v>
      </c>
      <c r="D733" s="41" t="s">
        <v>771</v>
      </c>
      <c r="E733" s="42" t="s">
        <v>773</v>
      </c>
      <c r="F733" s="41" t="s">
        <v>811</v>
      </c>
      <c r="G733" s="40" t="s">
        <v>812</v>
      </c>
      <c r="H733" s="29" t="s">
        <v>1342</v>
      </c>
      <c r="I733" s="36" t="s">
        <v>1578</v>
      </c>
      <c r="J733" s="31"/>
    </row>
    <row r="734" spans="1:10" ht="63.75" x14ac:dyDescent="0.2">
      <c r="A734" s="40">
        <v>23</v>
      </c>
      <c r="B734" s="40" t="s">
        <v>749</v>
      </c>
      <c r="C734" s="40">
        <v>1</v>
      </c>
      <c r="D734" s="41" t="s">
        <v>771</v>
      </c>
      <c r="E734" s="42" t="s">
        <v>14</v>
      </c>
      <c r="F734" s="41" t="s">
        <v>14</v>
      </c>
      <c r="G734" s="40" t="s">
        <v>15</v>
      </c>
      <c r="H734" s="29" t="s">
        <v>1343</v>
      </c>
      <c r="I734" s="36" t="s">
        <v>1650</v>
      </c>
      <c r="J734" s="31"/>
    </row>
    <row r="735" spans="1:10" ht="25.5" x14ac:dyDescent="0.2">
      <c r="A735" s="40">
        <v>24</v>
      </c>
      <c r="B735" s="40" t="s">
        <v>749</v>
      </c>
      <c r="C735" s="40">
        <v>1</v>
      </c>
      <c r="D735" s="41" t="s">
        <v>771</v>
      </c>
      <c r="E735" s="42" t="s">
        <v>14</v>
      </c>
      <c r="F735" s="41" t="s">
        <v>14</v>
      </c>
      <c r="G735" s="40" t="s">
        <v>15</v>
      </c>
      <c r="H735" s="29" t="s">
        <v>1344</v>
      </c>
      <c r="I735" s="36" t="s">
        <v>1715</v>
      </c>
      <c r="J735" s="31"/>
    </row>
    <row r="736" spans="1:10" ht="76.5" x14ac:dyDescent="0.2">
      <c r="A736" s="40">
        <v>25</v>
      </c>
      <c r="B736" s="40" t="s">
        <v>749</v>
      </c>
      <c r="C736" s="40">
        <v>1</v>
      </c>
      <c r="D736" s="41" t="s">
        <v>771</v>
      </c>
      <c r="E736" s="42" t="s">
        <v>14</v>
      </c>
      <c r="F736" s="41" t="s">
        <v>14</v>
      </c>
      <c r="G736" s="40" t="s">
        <v>15</v>
      </c>
      <c r="H736" s="29" t="s">
        <v>754</v>
      </c>
      <c r="I736" s="36" t="s">
        <v>1555</v>
      </c>
      <c r="J736" s="31"/>
    </row>
    <row r="737" spans="1:10" x14ac:dyDescent="0.2">
      <c r="A737" s="40">
        <v>26</v>
      </c>
      <c r="B737" s="40" t="s">
        <v>749</v>
      </c>
      <c r="C737" s="40">
        <v>1</v>
      </c>
      <c r="D737" s="41" t="s">
        <v>771</v>
      </c>
      <c r="E737" s="42" t="s">
        <v>14</v>
      </c>
      <c r="F737" s="41" t="s">
        <v>14</v>
      </c>
      <c r="G737" s="40" t="s">
        <v>15</v>
      </c>
      <c r="H737" s="29" t="s">
        <v>755</v>
      </c>
      <c r="I737" s="36" t="s">
        <v>1489</v>
      </c>
      <c r="J737" s="31"/>
    </row>
    <row r="738" spans="1:10" ht="25.5" x14ac:dyDescent="0.2">
      <c r="A738" s="40">
        <v>27</v>
      </c>
      <c r="B738" s="40" t="s">
        <v>749</v>
      </c>
      <c r="C738" s="40">
        <v>1</v>
      </c>
      <c r="D738" s="41" t="s">
        <v>771</v>
      </c>
      <c r="E738" s="42" t="s">
        <v>14</v>
      </c>
      <c r="F738" s="41" t="s">
        <v>14</v>
      </c>
      <c r="G738" s="40" t="s">
        <v>15</v>
      </c>
      <c r="H738" s="29" t="s">
        <v>756</v>
      </c>
      <c r="I738" s="36" t="s">
        <v>1707</v>
      </c>
      <c r="J738" s="31"/>
    </row>
    <row r="739" spans="1:10" ht="51" x14ac:dyDescent="0.2">
      <c r="A739" s="40">
        <v>1</v>
      </c>
      <c r="B739" s="40" t="s">
        <v>769</v>
      </c>
      <c r="C739" s="40">
        <v>14</v>
      </c>
      <c r="D739" s="41" t="s">
        <v>771</v>
      </c>
      <c r="E739" s="42" t="s">
        <v>773</v>
      </c>
      <c r="F739" s="41" t="s">
        <v>1417</v>
      </c>
      <c r="G739" s="40" t="s">
        <v>1418</v>
      </c>
      <c r="H739" s="29" t="s">
        <v>1419</v>
      </c>
      <c r="I739" s="36" t="s">
        <v>1547</v>
      </c>
      <c r="J739" s="31"/>
    </row>
    <row r="740" spans="1:10" ht="38.25" x14ac:dyDescent="0.2">
      <c r="A740" s="40">
        <v>2</v>
      </c>
      <c r="B740" s="40" t="s">
        <v>769</v>
      </c>
      <c r="C740" s="40">
        <v>16</v>
      </c>
      <c r="D740" s="41" t="s">
        <v>771</v>
      </c>
      <c r="E740" s="42" t="s">
        <v>773</v>
      </c>
      <c r="F740" s="41" t="s">
        <v>864</v>
      </c>
      <c r="G740" s="40" t="s">
        <v>865</v>
      </c>
      <c r="H740" s="29" t="s">
        <v>1420</v>
      </c>
      <c r="I740" s="36" t="s">
        <v>1575</v>
      </c>
      <c r="J740" s="31"/>
    </row>
    <row r="741" spans="1:10" ht="38.25" x14ac:dyDescent="0.2">
      <c r="A741" s="40">
        <v>3</v>
      </c>
      <c r="B741" s="40" t="s">
        <v>769</v>
      </c>
      <c r="C741" s="40">
        <v>16</v>
      </c>
      <c r="D741" s="41" t="s">
        <v>771</v>
      </c>
      <c r="E741" s="42" t="s">
        <v>773</v>
      </c>
      <c r="F741" s="41" t="s">
        <v>867</v>
      </c>
      <c r="G741" s="40" t="s">
        <v>868</v>
      </c>
      <c r="H741" s="29" t="s">
        <v>1421</v>
      </c>
      <c r="I741" s="36" t="s">
        <v>1575</v>
      </c>
      <c r="J741" s="31"/>
    </row>
    <row r="742" spans="1:10" ht="38.25" x14ac:dyDescent="0.2">
      <c r="A742" s="40">
        <v>4</v>
      </c>
      <c r="B742" s="40" t="s">
        <v>769</v>
      </c>
      <c r="C742" s="40">
        <v>16</v>
      </c>
      <c r="D742" s="41" t="s">
        <v>771</v>
      </c>
      <c r="E742" s="42" t="s">
        <v>773</v>
      </c>
      <c r="F742" s="41" t="s">
        <v>811</v>
      </c>
      <c r="G742" s="40" t="s">
        <v>812</v>
      </c>
      <c r="H742" s="29" t="s">
        <v>1421</v>
      </c>
      <c r="I742" s="36" t="s">
        <v>1578</v>
      </c>
      <c r="J742" s="31"/>
    </row>
    <row r="743" spans="1:10" ht="25.5" x14ac:dyDescent="0.2">
      <c r="A743" s="40">
        <v>5</v>
      </c>
      <c r="B743" s="40" t="s">
        <v>769</v>
      </c>
      <c r="C743" s="40">
        <v>21</v>
      </c>
      <c r="D743" s="41" t="s">
        <v>771</v>
      </c>
      <c r="E743" s="42" t="s">
        <v>773</v>
      </c>
      <c r="F743" s="41" t="s">
        <v>786</v>
      </c>
      <c r="G743" s="40" t="s">
        <v>787</v>
      </c>
      <c r="H743" s="29" t="s">
        <v>1422</v>
      </c>
      <c r="I743" s="36" t="s">
        <v>1593</v>
      </c>
      <c r="J743" s="31"/>
    </row>
    <row r="744" spans="1:10" ht="25.5" x14ac:dyDescent="0.2">
      <c r="A744" s="40">
        <v>6</v>
      </c>
      <c r="B744" s="40" t="s">
        <v>769</v>
      </c>
      <c r="C744" s="40">
        <v>36</v>
      </c>
      <c r="D744" s="41" t="s">
        <v>771</v>
      </c>
      <c r="E744" s="42" t="s">
        <v>798</v>
      </c>
      <c r="F744" s="41" t="s">
        <v>957</v>
      </c>
      <c r="G744" s="40" t="s">
        <v>958</v>
      </c>
      <c r="H744" s="29" t="s">
        <v>1421</v>
      </c>
      <c r="I744" s="36" t="s">
        <v>1593</v>
      </c>
      <c r="J744" s="31"/>
    </row>
    <row r="745" spans="1:10" ht="51" x14ac:dyDescent="0.2">
      <c r="A745" s="40">
        <v>7</v>
      </c>
      <c r="B745" s="40" t="s">
        <v>769</v>
      </c>
      <c r="C745" s="40">
        <v>65</v>
      </c>
      <c r="D745" s="41" t="s">
        <v>771</v>
      </c>
      <c r="E745" s="42" t="s">
        <v>822</v>
      </c>
      <c r="F745" s="41" t="s">
        <v>998</v>
      </c>
      <c r="G745" s="40" t="s">
        <v>999</v>
      </c>
      <c r="H745" s="29" t="s">
        <v>1423</v>
      </c>
      <c r="I745" s="36" t="s">
        <v>1693</v>
      </c>
      <c r="J745" s="31"/>
    </row>
    <row r="746" spans="1:10" ht="25.5" x14ac:dyDescent="0.2">
      <c r="A746" s="40">
        <v>1</v>
      </c>
      <c r="B746" s="40" t="s">
        <v>770</v>
      </c>
      <c r="C746" s="40">
        <v>42</v>
      </c>
      <c r="D746" s="41" t="s">
        <v>771</v>
      </c>
      <c r="E746" s="42" t="s">
        <v>141</v>
      </c>
      <c r="F746" s="41" t="s">
        <v>14</v>
      </c>
      <c r="G746" s="40" t="s">
        <v>15</v>
      </c>
      <c r="H746" s="29" t="s">
        <v>1424</v>
      </c>
      <c r="I746" s="36" t="s">
        <v>1685</v>
      </c>
      <c r="J746" s="31"/>
    </row>
    <row r="747" spans="1:10" ht="38.25" x14ac:dyDescent="0.2">
      <c r="A747" s="40">
        <v>2</v>
      </c>
      <c r="B747" s="40" t="s">
        <v>770</v>
      </c>
      <c r="C747" s="40">
        <v>42</v>
      </c>
      <c r="D747" s="41" t="s">
        <v>771</v>
      </c>
      <c r="E747" s="42" t="s">
        <v>141</v>
      </c>
      <c r="F747" s="41" t="s">
        <v>14</v>
      </c>
      <c r="G747" s="40" t="s">
        <v>15</v>
      </c>
      <c r="H747" s="29" t="s">
        <v>1425</v>
      </c>
      <c r="I747" s="36" t="s">
        <v>1652</v>
      </c>
      <c r="J747" s="31"/>
    </row>
    <row r="748" spans="1:10" x14ac:dyDescent="0.2">
      <c r="A748" s="31"/>
      <c r="B748" s="31"/>
      <c r="C748" s="31"/>
      <c r="D748" s="31"/>
      <c r="E748" s="31"/>
      <c r="F748" s="35"/>
      <c r="G748" s="31"/>
      <c r="H748" s="31"/>
      <c r="I748" s="31"/>
      <c r="J748" s="31"/>
    </row>
  </sheetData>
  <sheetProtection formatColumns="0" formatRows="0"/>
  <sortState ref="A11:W658">
    <sortCondition ref="B11"/>
  </sortState>
  <mergeCells count="3">
    <mergeCell ref="B2:H2"/>
    <mergeCell ref="C4:H4"/>
    <mergeCell ref="C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55"/>
  <sheetViews>
    <sheetView zoomScale="70" zoomScaleNormal="70" workbookViewId="0"/>
  </sheetViews>
  <sheetFormatPr defaultColWidth="9.140625" defaultRowHeight="15" x14ac:dyDescent="0.25"/>
  <cols>
    <col min="1" max="1" width="63.42578125" customWidth="1"/>
    <col min="2" max="2" width="37.140625" bestFit="1" customWidth="1"/>
    <col min="3" max="3" width="70.7109375" bestFit="1" customWidth="1"/>
    <col min="4" max="4" width="70.5703125" bestFit="1" customWidth="1"/>
    <col min="5" max="5" width="7.7109375" bestFit="1" customWidth="1"/>
    <col min="6" max="6" width="57.28515625" bestFit="1" customWidth="1"/>
    <col min="7" max="7" width="63.5703125" bestFit="1" customWidth="1"/>
    <col min="8" max="8" width="21" bestFit="1" customWidth="1"/>
    <col min="9" max="9" width="8.28515625" bestFit="1" customWidth="1"/>
    <col min="10" max="10" width="36" bestFit="1" customWidth="1"/>
    <col min="11" max="11" width="56.42578125" bestFit="1" customWidth="1"/>
    <col min="12" max="12" width="20" bestFit="1" customWidth="1"/>
    <col min="13" max="13" width="8.28515625" bestFit="1" customWidth="1"/>
  </cols>
  <sheetData>
    <row r="1" spans="1:13" x14ac:dyDescent="0.25">
      <c r="A1" s="15" t="s">
        <v>5</v>
      </c>
      <c r="B1" s="16" t="s">
        <v>8</v>
      </c>
      <c r="C1" s="6" t="s">
        <v>123</v>
      </c>
      <c r="D1" s="16" t="s">
        <v>9</v>
      </c>
      <c r="E1" s="16" t="s">
        <v>4</v>
      </c>
      <c r="F1" s="17" t="s">
        <v>10</v>
      </c>
      <c r="G1" s="7" t="s">
        <v>11</v>
      </c>
      <c r="H1" s="8" t="s">
        <v>12</v>
      </c>
      <c r="I1" s="9" t="s">
        <v>13</v>
      </c>
      <c r="K1" s="15" t="s">
        <v>50</v>
      </c>
      <c r="M1" s="9" t="s">
        <v>13</v>
      </c>
    </row>
    <row r="2" spans="1:13" x14ac:dyDescent="0.25">
      <c r="A2" s="14" t="s">
        <v>24</v>
      </c>
      <c r="B2" s="14" t="s">
        <v>14</v>
      </c>
      <c r="C2" s="10" t="str">
        <f>A2&amp;B2</f>
        <v>1.1 OVERVIEWGeneral</v>
      </c>
      <c r="D2" s="14" t="s">
        <v>15</v>
      </c>
      <c r="E2" s="18">
        <v>6</v>
      </c>
      <c r="F2" s="10" t="s">
        <v>25</v>
      </c>
      <c r="G2" s="14" t="s">
        <v>24</v>
      </c>
      <c r="H2" s="14" t="s">
        <v>670</v>
      </c>
      <c r="I2" s="11" t="e">
        <f>VLOOKUP(#REF!,Sheet1!G:H,2,0)</f>
        <v>#REF!</v>
      </c>
      <c r="J2" s="14"/>
      <c r="K2" s="14" t="s">
        <v>712</v>
      </c>
      <c r="L2" t="s">
        <v>711</v>
      </c>
      <c r="M2" s="11" t="e">
        <f>VLOOKUP(#REF!,Sheet1!K:L,2,0)</f>
        <v>#REF!</v>
      </c>
    </row>
    <row r="3" spans="1:13" x14ac:dyDescent="0.25">
      <c r="A3" s="14" t="s">
        <v>24</v>
      </c>
      <c r="B3" s="14" t="s">
        <v>51</v>
      </c>
      <c r="C3" s="10" t="str">
        <f t="shared" ref="C3:C18" si="0">A3&amp;B3</f>
        <v>1.1 OVERVIEWFigure 1</v>
      </c>
      <c r="D3" s="14" t="s">
        <v>92</v>
      </c>
      <c r="E3" s="18">
        <v>6</v>
      </c>
      <c r="F3" s="10" t="s">
        <v>19</v>
      </c>
      <c r="G3" s="14" t="s">
        <v>130</v>
      </c>
      <c r="H3" s="14" t="s">
        <v>671</v>
      </c>
      <c r="I3" s="11" t="e">
        <f>VLOOKUP(#REF!,Sheet1!G:H,2,0)</f>
        <v>#REF!</v>
      </c>
      <c r="J3" s="14"/>
      <c r="K3" s="14"/>
      <c r="M3" s="11" t="e">
        <f>VLOOKUP(#REF!,Sheet1!K:L,2,0)</f>
        <v>#REF!</v>
      </c>
    </row>
    <row r="4" spans="1:13" ht="14.45" x14ac:dyDescent="0.3">
      <c r="A4" s="14" t="s">
        <v>24</v>
      </c>
      <c r="B4" s="14" t="s">
        <v>52</v>
      </c>
      <c r="C4" s="10" t="str">
        <f t="shared" si="0"/>
        <v>1.1 OVERVIEWSHRD.UR.ESMIG.ALL.000.010</v>
      </c>
      <c r="D4" s="14" t="s">
        <v>93</v>
      </c>
      <c r="E4" s="18">
        <v>7</v>
      </c>
      <c r="F4" s="10" t="s">
        <v>26</v>
      </c>
      <c r="G4" s="14" t="s">
        <v>141</v>
      </c>
      <c r="H4" s="14" t="s">
        <v>672</v>
      </c>
      <c r="I4" s="11" t="e">
        <f>VLOOKUP(#REF!,Sheet1!G:H,2,0)</f>
        <v>#REF!</v>
      </c>
      <c r="J4" s="14"/>
      <c r="K4" s="14"/>
      <c r="M4" s="11" t="e">
        <f>VLOOKUP(#REF!,Sheet1!K:L,2,0)</f>
        <v>#REF!</v>
      </c>
    </row>
    <row r="5" spans="1:13" x14ac:dyDescent="0.25">
      <c r="A5" s="14" t="s">
        <v>24</v>
      </c>
      <c r="B5" s="14" t="s">
        <v>53</v>
      </c>
      <c r="C5" s="10" t="str">
        <f t="shared" si="0"/>
        <v>1.1 OVERVIEWSHRD.UR.ESMIG.ALL.000.020</v>
      </c>
      <c r="D5" s="14" t="s">
        <v>94</v>
      </c>
      <c r="E5" s="18">
        <v>7</v>
      </c>
      <c r="F5" s="10" t="s">
        <v>22</v>
      </c>
      <c r="G5" s="14" t="s">
        <v>147</v>
      </c>
      <c r="H5" s="14" t="s">
        <v>673</v>
      </c>
      <c r="I5" s="11" t="e">
        <f>VLOOKUP(#REF!,Sheet1!G:H,2,0)</f>
        <v>#REF!</v>
      </c>
      <c r="J5" s="14"/>
      <c r="K5" s="14"/>
      <c r="M5" s="11" t="e">
        <f>VLOOKUP(#REF!,Sheet1!K:L,2,0)</f>
        <v>#REF!</v>
      </c>
    </row>
    <row r="6" spans="1:13" ht="14.45" x14ac:dyDescent="0.3">
      <c r="A6" s="14" t="s">
        <v>24</v>
      </c>
      <c r="B6" s="14" t="s">
        <v>54</v>
      </c>
      <c r="C6" s="10" t="str">
        <f t="shared" ref="C6:C9" si="1">A6&amp;B6</f>
        <v>1.1 OVERVIEWSHRD.UR.ESMIG.ALL.000.030</v>
      </c>
      <c r="D6" s="14" t="s">
        <v>95</v>
      </c>
      <c r="E6" s="18">
        <v>7</v>
      </c>
      <c r="F6" s="10" t="s">
        <v>17</v>
      </c>
      <c r="G6" s="14" t="s">
        <v>157</v>
      </c>
      <c r="H6" s="14" t="s">
        <v>674</v>
      </c>
      <c r="I6" s="11" t="e">
        <f>VLOOKUP(#REF!,Sheet1!G:H,2,0)</f>
        <v>#REF!</v>
      </c>
      <c r="J6" s="14"/>
      <c r="M6" s="11" t="e">
        <f>VLOOKUP(#REF!,Sheet1!K:L,2,0)</f>
        <v>#REF!</v>
      </c>
    </row>
    <row r="7" spans="1:13" ht="14.45" x14ac:dyDescent="0.3">
      <c r="A7" s="14" t="s">
        <v>24</v>
      </c>
      <c r="B7" s="14" t="s">
        <v>55</v>
      </c>
      <c r="C7" s="10" t="str">
        <f t="shared" si="1"/>
        <v>1.1 OVERVIEWSHRD.UR.ESMIG.ALL.000.040</v>
      </c>
      <c r="D7" s="14" t="s">
        <v>96</v>
      </c>
      <c r="E7" s="18">
        <v>7</v>
      </c>
      <c r="F7" s="10" t="s">
        <v>16</v>
      </c>
      <c r="G7" s="14" t="s">
        <v>169</v>
      </c>
      <c r="H7" s="14" t="s">
        <v>675</v>
      </c>
      <c r="I7" s="11" t="e">
        <f>VLOOKUP(#REF!,Sheet1!G:H,2,0)</f>
        <v>#REF!</v>
      </c>
      <c r="J7" s="14"/>
      <c r="M7" s="11" t="e">
        <f>VLOOKUP(#REF!,Sheet1!K:L,2,0)</f>
        <v>#REF!</v>
      </c>
    </row>
    <row r="8" spans="1:13" ht="14.45" x14ac:dyDescent="0.3">
      <c r="A8" s="14" t="s">
        <v>24</v>
      </c>
      <c r="B8" s="14" t="s">
        <v>56</v>
      </c>
      <c r="C8" s="10" t="str">
        <f t="shared" si="1"/>
        <v>1.1 OVERVIEWSHRD.UR.ESMIG.ALL.000.050</v>
      </c>
      <c r="D8" s="14" t="s">
        <v>97</v>
      </c>
      <c r="E8" s="18">
        <v>8</v>
      </c>
      <c r="F8" s="10" t="s">
        <v>27</v>
      </c>
      <c r="G8" s="14" t="s">
        <v>176</v>
      </c>
      <c r="H8" s="14" t="s">
        <v>676</v>
      </c>
      <c r="I8" s="11" t="e">
        <f>VLOOKUP(#REF!,Sheet1!G:H,2,0)</f>
        <v>#REF!</v>
      </c>
      <c r="J8" s="14"/>
      <c r="M8" s="11" t="e">
        <f>VLOOKUP(#REF!,Sheet1!K:L,2,0)</f>
        <v>#REF!</v>
      </c>
    </row>
    <row r="9" spans="1:13" ht="14.45" x14ac:dyDescent="0.3">
      <c r="A9" s="14" t="s">
        <v>24</v>
      </c>
      <c r="B9" s="14" t="s">
        <v>57</v>
      </c>
      <c r="C9" s="10" t="str">
        <f t="shared" si="1"/>
        <v>1.1 OVERVIEWSHRD.UR.ESMIG.ALL.000.060</v>
      </c>
      <c r="D9" s="14" t="s">
        <v>98</v>
      </c>
      <c r="E9" s="18">
        <v>8</v>
      </c>
      <c r="F9" s="10" t="s">
        <v>28</v>
      </c>
      <c r="G9" s="14" t="s">
        <v>182</v>
      </c>
      <c r="H9" s="14" t="s">
        <v>677</v>
      </c>
      <c r="I9" s="11" t="e">
        <f>VLOOKUP(#REF!,Sheet1!G:H,2,0)</f>
        <v>#REF!</v>
      </c>
      <c r="J9" s="14"/>
      <c r="M9" s="11" t="e">
        <f>VLOOKUP(#REF!,Sheet1!K:L,2,0)</f>
        <v>#REF!</v>
      </c>
    </row>
    <row r="10" spans="1:13" ht="14.45" x14ac:dyDescent="0.3">
      <c r="A10" s="14" t="s">
        <v>24</v>
      </c>
      <c r="B10" s="14" t="s">
        <v>58</v>
      </c>
      <c r="C10" s="10" t="str">
        <f t="shared" si="0"/>
        <v>1.1 OVERVIEWSHRD.UR.ESMIG.ALL.000.070</v>
      </c>
      <c r="D10" s="14" t="s">
        <v>99</v>
      </c>
      <c r="E10" s="18">
        <v>8</v>
      </c>
      <c r="F10" s="10" t="s">
        <v>18</v>
      </c>
      <c r="G10" s="14" t="s">
        <v>197</v>
      </c>
      <c r="H10" s="14" t="s">
        <v>678</v>
      </c>
      <c r="I10" s="11" t="e">
        <f>VLOOKUP(#REF!,Sheet1!G:H,2,0)</f>
        <v>#REF!</v>
      </c>
      <c r="J10" s="14"/>
      <c r="M10" s="11" t="e">
        <f>VLOOKUP(#REF!,Sheet1!K:L,2,0)</f>
        <v>#REF!</v>
      </c>
    </row>
    <row r="11" spans="1:13" ht="14.45" x14ac:dyDescent="0.3">
      <c r="A11" s="14" t="s">
        <v>24</v>
      </c>
      <c r="B11" s="14" t="s">
        <v>59</v>
      </c>
      <c r="C11" s="10" t="str">
        <f t="shared" si="0"/>
        <v>1.1 OVERVIEWSHRD.UR.ESMIG.ALL.000.080</v>
      </c>
      <c r="D11" s="14" t="s">
        <v>434</v>
      </c>
      <c r="E11" s="18">
        <v>8</v>
      </c>
      <c r="F11" s="10" t="s">
        <v>21</v>
      </c>
      <c r="G11" s="14" t="s">
        <v>206</v>
      </c>
      <c r="H11" s="14" t="s">
        <v>679</v>
      </c>
      <c r="I11" s="11" t="e">
        <f>VLOOKUP(#REF!,Sheet1!G:H,2,0)</f>
        <v>#REF!</v>
      </c>
      <c r="J11" s="14"/>
      <c r="M11" s="11" t="e">
        <f>VLOOKUP(#REF!,Sheet1!K:L,2,0)</f>
        <v>#REF!</v>
      </c>
    </row>
    <row r="12" spans="1:13" ht="14.45" x14ac:dyDescent="0.3">
      <c r="A12" s="14" t="s">
        <v>24</v>
      </c>
      <c r="B12" s="14" t="s">
        <v>60</v>
      </c>
      <c r="C12" s="10" t="str">
        <f t="shared" si="0"/>
        <v>1.1 OVERVIEWSHRD.UR.ESMIG.ALL.000.090</v>
      </c>
      <c r="D12" s="14" t="s">
        <v>100</v>
      </c>
      <c r="E12" s="18">
        <v>9</v>
      </c>
      <c r="F12" s="10" t="s">
        <v>29</v>
      </c>
      <c r="G12" s="14" t="s">
        <v>217</v>
      </c>
      <c r="H12" s="14" t="s">
        <v>680</v>
      </c>
      <c r="I12" s="11" t="e">
        <f>VLOOKUP(#REF!,Sheet1!G:H,2,0)</f>
        <v>#REF!</v>
      </c>
      <c r="J12" s="14"/>
      <c r="M12" s="11" t="e">
        <f>VLOOKUP(#REF!,Sheet1!K:L,2,0)</f>
        <v>#REF!</v>
      </c>
    </row>
    <row r="13" spans="1:13" x14ac:dyDescent="0.25">
      <c r="A13" s="14" t="s">
        <v>24</v>
      </c>
      <c r="B13" s="14" t="s">
        <v>61</v>
      </c>
      <c r="C13" s="10" t="str">
        <f t="shared" si="0"/>
        <v>1.1 OVERVIEWSHRD.UR.ESMIG.ALL.000.100</v>
      </c>
      <c r="D13" s="14" t="s">
        <v>435</v>
      </c>
      <c r="E13" s="18">
        <v>9</v>
      </c>
      <c r="F13" s="10" t="s">
        <v>30</v>
      </c>
      <c r="G13" s="14" t="s">
        <v>224</v>
      </c>
      <c r="H13" s="14" t="s">
        <v>681</v>
      </c>
      <c r="I13" s="11" t="e">
        <f>VLOOKUP(#REF!,Sheet1!G:H,2,0)</f>
        <v>#REF!</v>
      </c>
      <c r="J13" s="14"/>
      <c r="M13" s="11" t="e">
        <f>VLOOKUP(#REF!,Sheet1!K:L,2,0)</f>
        <v>#REF!</v>
      </c>
    </row>
    <row r="14" spans="1:13" ht="14.45" x14ac:dyDescent="0.3">
      <c r="A14" s="14" t="s">
        <v>24</v>
      </c>
      <c r="B14" s="14" t="s">
        <v>62</v>
      </c>
      <c r="C14" s="10" t="str">
        <f t="shared" si="0"/>
        <v>1.1 OVERVIEWSHRD.UR.ESMIG.ALL.000.110</v>
      </c>
      <c r="D14" s="14" t="s">
        <v>101</v>
      </c>
      <c r="E14" s="18">
        <v>9</v>
      </c>
      <c r="F14" s="10" t="s">
        <v>31</v>
      </c>
      <c r="G14" s="14" t="s">
        <v>231</v>
      </c>
      <c r="H14" s="14" t="s">
        <v>682</v>
      </c>
      <c r="I14" s="11" t="e">
        <f>VLOOKUP(#REF!,Sheet1!G:H,2,0)</f>
        <v>#REF!</v>
      </c>
      <c r="J14" s="14"/>
      <c r="M14" s="11" t="e">
        <f>VLOOKUP(#REF!,Sheet1!K:L,2,0)</f>
        <v>#REF!</v>
      </c>
    </row>
    <row r="15" spans="1:13" ht="14.45" x14ac:dyDescent="0.3">
      <c r="A15" s="14" t="s">
        <v>24</v>
      </c>
      <c r="B15" s="14" t="s">
        <v>63</v>
      </c>
      <c r="C15" s="10" t="str">
        <f t="shared" si="0"/>
        <v>1.1 OVERVIEWSHRD.UR.ESMIG.ALL.000.120</v>
      </c>
      <c r="D15" s="14" t="s">
        <v>102</v>
      </c>
      <c r="E15" s="18">
        <v>9</v>
      </c>
      <c r="F15" s="10" t="s">
        <v>20</v>
      </c>
      <c r="G15" s="14" t="s">
        <v>234</v>
      </c>
      <c r="H15" s="14" t="s">
        <v>683</v>
      </c>
      <c r="I15" s="11" t="e">
        <f>VLOOKUP(#REF!,Sheet1!G:H,2,0)</f>
        <v>#REF!</v>
      </c>
      <c r="J15" s="14"/>
      <c r="M15" s="11" t="e">
        <f>VLOOKUP(#REF!,Sheet1!K:L,2,0)</f>
        <v>#REF!</v>
      </c>
    </row>
    <row r="16" spans="1:13" ht="14.45" x14ac:dyDescent="0.3">
      <c r="A16" s="14" t="s">
        <v>24</v>
      </c>
      <c r="B16" s="14" t="s">
        <v>64</v>
      </c>
      <c r="C16" s="10" t="str">
        <f t="shared" si="0"/>
        <v>1.1 OVERVIEWSHRD.UR.ESMIG.ALL.000.130</v>
      </c>
      <c r="D16" s="14" t="s">
        <v>103</v>
      </c>
      <c r="E16" s="18">
        <v>10</v>
      </c>
      <c r="F16" s="10" t="s">
        <v>32</v>
      </c>
      <c r="G16" s="14" t="s">
        <v>240</v>
      </c>
      <c r="H16" s="14" t="s">
        <v>684</v>
      </c>
      <c r="I16" s="11" t="e">
        <f>VLOOKUP(#REF!,Sheet1!G:H,2,0)</f>
        <v>#REF!</v>
      </c>
      <c r="J16" s="14"/>
      <c r="M16" s="11" t="e">
        <f>VLOOKUP(#REF!,Sheet1!K:L,2,0)</f>
        <v>#REF!</v>
      </c>
    </row>
    <row r="17" spans="1:13" ht="14.45" x14ac:dyDescent="0.3">
      <c r="A17" s="14" t="s">
        <v>24</v>
      </c>
      <c r="B17" s="14" t="s">
        <v>65</v>
      </c>
      <c r="C17" s="10" t="str">
        <f t="shared" si="0"/>
        <v>1.1 OVERVIEWSHRD.UR.ESMIG.ALL.000.140</v>
      </c>
      <c r="D17" s="14" t="s">
        <v>104</v>
      </c>
      <c r="E17" s="18">
        <v>10</v>
      </c>
      <c r="F17" s="10" t="s">
        <v>23</v>
      </c>
      <c r="G17" s="14" t="s">
        <v>253</v>
      </c>
      <c r="H17" s="14" t="s">
        <v>685</v>
      </c>
      <c r="I17" s="11" t="e">
        <f>VLOOKUP(#REF!,Sheet1!G:H,2,0)</f>
        <v>#REF!</v>
      </c>
      <c r="J17" s="14"/>
      <c r="M17" s="11" t="e">
        <f>VLOOKUP(#REF!,Sheet1!K:L,2,0)</f>
        <v>#REF!</v>
      </c>
    </row>
    <row r="18" spans="1:13" x14ac:dyDescent="0.25">
      <c r="A18" s="14" t="s">
        <v>24</v>
      </c>
      <c r="B18" s="14" t="s">
        <v>66</v>
      </c>
      <c r="C18" s="10" t="str">
        <f t="shared" si="0"/>
        <v>1.1 OVERVIEWSHRD.UR.ESMIG.ALL.000.150</v>
      </c>
      <c r="D18" s="14" t="s">
        <v>105</v>
      </c>
      <c r="E18" s="18">
        <v>10</v>
      </c>
      <c r="F18" s="10" t="s">
        <v>33</v>
      </c>
      <c r="G18" s="14" t="s">
        <v>269</v>
      </c>
      <c r="H18" s="14" t="s">
        <v>686</v>
      </c>
      <c r="I18" s="11" t="e">
        <f>VLOOKUP(#REF!,Sheet1!G:H,2,0)</f>
        <v>#REF!</v>
      </c>
      <c r="J18" s="14"/>
      <c r="M18" s="11" t="e">
        <f>VLOOKUP(#REF!,Sheet1!K:L,2,0)</f>
        <v>#REF!</v>
      </c>
    </row>
    <row r="19" spans="1:13" x14ac:dyDescent="0.25">
      <c r="A19" s="14" t="s">
        <v>24</v>
      </c>
      <c r="B19" s="14" t="s">
        <v>67</v>
      </c>
      <c r="C19" s="10" t="str">
        <f t="shared" ref="C19:C29" si="2">A19&amp;B19</f>
        <v>1.1 OVERVIEWSHRD.UR.ESMIG.ALL.000.160</v>
      </c>
      <c r="D19" s="14" t="s">
        <v>106</v>
      </c>
      <c r="E19" s="18">
        <v>11</v>
      </c>
      <c r="F19" s="10" t="s">
        <v>34</v>
      </c>
      <c r="G19" s="14" t="s">
        <v>276</v>
      </c>
      <c r="H19" s="14" t="s">
        <v>687</v>
      </c>
      <c r="I19" s="11" t="e">
        <f>VLOOKUP(#REF!,Sheet1!G:H,2,0)</f>
        <v>#REF!</v>
      </c>
      <c r="J19" s="14"/>
      <c r="M19" s="11" t="e">
        <f>VLOOKUP(#REF!,Sheet1!K:L,2,0)</f>
        <v>#REF!</v>
      </c>
    </row>
    <row r="20" spans="1:13" x14ac:dyDescent="0.25">
      <c r="A20" s="14" t="s">
        <v>24</v>
      </c>
      <c r="B20" s="14" t="s">
        <v>68</v>
      </c>
      <c r="C20" s="10" t="str">
        <f t="shared" si="2"/>
        <v>1.1 OVERVIEWSHRD.UR.ESMIG.ALL.000.170</v>
      </c>
      <c r="D20" s="14" t="s">
        <v>107</v>
      </c>
      <c r="E20" s="18">
        <v>11</v>
      </c>
      <c r="F20" s="10" t="s">
        <v>35</v>
      </c>
      <c r="G20" s="14" t="s">
        <v>279</v>
      </c>
      <c r="H20" s="14" t="s">
        <v>688</v>
      </c>
      <c r="I20" s="11" t="e">
        <f>VLOOKUP(#REF!,Sheet1!G:H,2,0)</f>
        <v>#REF!</v>
      </c>
      <c r="J20" s="14"/>
      <c r="M20" s="11" t="e">
        <f>VLOOKUP(#REF!,Sheet1!K:L,2,0)</f>
        <v>#REF!</v>
      </c>
    </row>
    <row r="21" spans="1:13" ht="14.45" x14ac:dyDescent="0.3">
      <c r="A21" s="14" t="s">
        <v>24</v>
      </c>
      <c r="B21" s="14" t="s">
        <v>69</v>
      </c>
      <c r="C21" s="10" t="str">
        <f t="shared" si="2"/>
        <v>1.1 OVERVIEWSHRD.UR.ESMIG.ALL.000.180</v>
      </c>
      <c r="D21" s="14" t="s">
        <v>108</v>
      </c>
      <c r="E21" s="18">
        <v>11</v>
      </c>
      <c r="F21" s="10" t="s">
        <v>36</v>
      </c>
      <c r="G21" s="14" t="s">
        <v>284</v>
      </c>
      <c r="H21" s="14" t="s">
        <v>689</v>
      </c>
      <c r="I21" s="11" t="e">
        <f>VLOOKUP(#REF!,Sheet1!G:H,2,0)</f>
        <v>#REF!</v>
      </c>
      <c r="J21" s="14"/>
      <c r="M21" s="11" t="e">
        <f>VLOOKUP(#REF!,Sheet1!K:L,2,0)</f>
        <v>#REF!</v>
      </c>
    </row>
    <row r="22" spans="1:13" x14ac:dyDescent="0.25">
      <c r="A22" s="14" t="s">
        <v>24</v>
      </c>
      <c r="B22" s="14" t="s">
        <v>70</v>
      </c>
      <c r="C22" s="10" t="str">
        <f t="shared" si="2"/>
        <v>1.1 OVERVIEWSHRD.UR.ESMIG.ALL.000.190</v>
      </c>
      <c r="D22" s="14" t="s">
        <v>108</v>
      </c>
      <c r="E22" s="18">
        <v>11</v>
      </c>
      <c r="F22" s="10" t="s">
        <v>37</v>
      </c>
      <c r="G22" s="14" t="s">
        <v>287</v>
      </c>
      <c r="H22" s="14" t="s">
        <v>690</v>
      </c>
      <c r="I22" s="11" t="e">
        <f>VLOOKUP(#REF!,Sheet1!G:H,2,0)</f>
        <v>#REF!</v>
      </c>
      <c r="J22" s="14"/>
      <c r="M22" s="11" t="e">
        <f>VLOOKUP(#REF!,Sheet1!K:L,2,0)</f>
        <v>#REF!</v>
      </c>
    </row>
    <row r="23" spans="1:13" x14ac:dyDescent="0.25">
      <c r="A23" s="14" t="s">
        <v>24</v>
      </c>
      <c r="B23" s="14" t="s">
        <v>71</v>
      </c>
      <c r="C23" s="10" t="str">
        <f t="shared" si="2"/>
        <v>1.1 OVERVIEWSHRD.UR.ESMIG.ALL.000.200</v>
      </c>
      <c r="D23" s="14" t="s">
        <v>108</v>
      </c>
      <c r="E23" s="18">
        <v>12</v>
      </c>
      <c r="F23" s="10" t="s">
        <v>38</v>
      </c>
      <c r="G23" s="14" t="s">
        <v>299</v>
      </c>
      <c r="H23" s="14" t="s">
        <v>691</v>
      </c>
      <c r="I23" s="11" t="e">
        <f>VLOOKUP(#REF!,Sheet1!G:H,2,0)</f>
        <v>#REF!</v>
      </c>
      <c r="J23" s="14"/>
      <c r="M23" s="11" t="e">
        <f>VLOOKUP(#REF!,Sheet1!K:L,2,0)</f>
        <v>#REF!</v>
      </c>
    </row>
    <row r="24" spans="1:13" x14ac:dyDescent="0.25">
      <c r="A24" s="14" t="s">
        <v>24</v>
      </c>
      <c r="B24" s="14" t="s">
        <v>72</v>
      </c>
      <c r="C24" s="10" t="str">
        <f t="shared" si="2"/>
        <v>1.1 OVERVIEWSHRD.UR.ESMIG.ALL.000.210</v>
      </c>
      <c r="D24" s="14" t="s">
        <v>108</v>
      </c>
      <c r="E24" s="18">
        <v>12</v>
      </c>
      <c r="F24" s="10" t="s">
        <v>39</v>
      </c>
      <c r="G24" s="14" t="s">
        <v>306</v>
      </c>
      <c r="H24" s="14" t="s">
        <v>692</v>
      </c>
      <c r="I24" s="11" t="e">
        <f>VLOOKUP(#REF!,Sheet1!G:H,2,0)</f>
        <v>#REF!</v>
      </c>
      <c r="J24" s="14"/>
      <c r="M24" s="11" t="e">
        <f>VLOOKUP(#REF!,Sheet1!K:L,2,0)</f>
        <v>#REF!</v>
      </c>
    </row>
    <row r="25" spans="1:13" x14ac:dyDescent="0.25">
      <c r="A25" s="14" t="s">
        <v>24</v>
      </c>
      <c r="B25" s="14" t="s">
        <v>73</v>
      </c>
      <c r="C25" s="10" t="str">
        <f t="shared" si="2"/>
        <v>1.1 OVERVIEWSHRD.UR.ESMIG.ALL.000.220</v>
      </c>
      <c r="D25" s="14" t="s">
        <v>108</v>
      </c>
      <c r="E25" s="18">
        <v>12</v>
      </c>
      <c r="F25" s="10" t="s">
        <v>40</v>
      </c>
      <c r="G25" s="14" t="s">
        <v>316</v>
      </c>
      <c r="H25" s="14" t="s">
        <v>693</v>
      </c>
      <c r="I25" s="11" t="e">
        <f>VLOOKUP(#REF!,Sheet1!G:H,2,0)</f>
        <v>#REF!</v>
      </c>
      <c r="J25" s="14"/>
      <c r="M25" s="11" t="e">
        <f>VLOOKUP(#REF!,Sheet1!K:L,2,0)</f>
        <v>#REF!</v>
      </c>
    </row>
    <row r="26" spans="1:13" x14ac:dyDescent="0.25">
      <c r="A26" s="14" t="s">
        <v>24</v>
      </c>
      <c r="B26" s="14" t="s">
        <v>74</v>
      </c>
      <c r="C26" s="10" t="str">
        <f t="shared" si="2"/>
        <v>1.1 OVERVIEWSHRD.UR.ESMIG.ALL.000.230</v>
      </c>
      <c r="D26" s="14" t="s">
        <v>108</v>
      </c>
      <c r="E26" s="18">
        <v>12</v>
      </c>
      <c r="F26" s="10" t="s">
        <v>41</v>
      </c>
      <c r="G26" s="14" t="s">
        <v>322</v>
      </c>
      <c r="H26" s="14" t="s">
        <v>694</v>
      </c>
      <c r="I26" s="11" t="e">
        <f>VLOOKUP(#REF!,Sheet1!G:H,2,0)</f>
        <v>#REF!</v>
      </c>
      <c r="J26" s="14"/>
      <c r="M26" s="11" t="e">
        <f>VLOOKUP(#REF!,Sheet1!K:L,2,0)</f>
        <v>#REF!</v>
      </c>
    </row>
    <row r="27" spans="1:13" x14ac:dyDescent="0.25">
      <c r="A27" s="14" t="s">
        <v>24</v>
      </c>
      <c r="B27" s="14" t="s">
        <v>75</v>
      </c>
      <c r="C27" s="10" t="str">
        <f t="shared" si="2"/>
        <v>1.1 OVERVIEWSHRD.UR.ESMIG.ALL.000.240</v>
      </c>
      <c r="D27" s="14" t="s">
        <v>108</v>
      </c>
      <c r="E27" s="18">
        <v>12</v>
      </c>
      <c r="F27" s="10" t="s">
        <v>42</v>
      </c>
      <c r="G27" s="14" t="s">
        <v>325</v>
      </c>
      <c r="H27" s="14" t="s">
        <v>695</v>
      </c>
      <c r="I27" s="11" t="e">
        <f>VLOOKUP(#REF!,Sheet1!G:H,2,0)</f>
        <v>#REF!</v>
      </c>
      <c r="J27" s="14"/>
      <c r="M27" s="11" t="e">
        <f>VLOOKUP(#REF!,Sheet1!K:L,2,0)</f>
        <v>#REF!</v>
      </c>
    </row>
    <row r="28" spans="1:13" x14ac:dyDescent="0.25">
      <c r="A28" s="14" t="s">
        <v>24</v>
      </c>
      <c r="B28" s="14" t="s">
        <v>76</v>
      </c>
      <c r="C28" s="10" t="str">
        <f t="shared" si="2"/>
        <v>1.1 OVERVIEWSHRD.UR.ESMIG.ALL.000.250</v>
      </c>
      <c r="D28" s="14" t="s">
        <v>109</v>
      </c>
      <c r="E28" s="18">
        <v>12</v>
      </c>
      <c r="F28" s="10" t="s">
        <v>43</v>
      </c>
      <c r="G28" s="14" t="s">
        <v>331</v>
      </c>
      <c r="H28" s="14" t="s">
        <v>696</v>
      </c>
      <c r="I28" s="11" t="e">
        <f>VLOOKUP(#REF!,Sheet1!G:H,2,0)</f>
        <v>#REF!</v>
      </c>
      <c r="J28" s="14"/>
      <c r="M28" s="11" t="e">
        <f>VLOOKUP(#REF!,Sheet1!K:L,2,0)</f>
        <v>#REF!</v>
      </c>
    </row>
    <row r="29" spans="1:13" x14ac:dyDescent="0.25">
      <c r="A29" s="14" t="s">
        <v>24</v>
      </c>
      <c r="B29" s="14" t="s">
        <v>124</v>
      </c>
      <c r="C29" s="10" t="str">
        <f t="shared" si="2"/>
        <v>1.1 OVERVIEWSHRD.UR.ESMIG.ALL.000.260</v>
      </c>
      <c r="D29" s="14" t="s">
        <v>110</v>
      </c>
      <c r="E29" s="18">
        <v>13</v>
      </c>
      <c r="F29" s="10" t="s">
        <v>44</v>
      </c>
      <c r="G29" s="14" t="s">
        <v>335</v>
      </c>
      <c r="H29" s="14" t="s">
        <v>697</v>
      </c>
      <c r="I29" s="11" t="e">
        <f>VLOOKUP(#REF!,Sheet1!G:H,2,0)</f>
        <v>#REF!</v>
      </c>
      <c r="J29" s="14"/>
      <c r="M29" s="11" t="e">
        <f>VLOOKUP(#REF!,Sheet1!K:L,2,0)</f>
        <v>#REF!</v>
      </c>
    </row>
    <row r="30" spans="1:13" x14ac:dyDescent="0.25">
      <c r="A30" s="14" t="s">
        <v>24</v>
      </c>
      <c r="B30" s="14" t="s">
        <v>77</v>
      </c>
      <c r="C30" s="10" t="str">
        <f t="shared" ref="C30:C31" si="3">A30&amp;B30</f>
        <v>1.1 OVERVIEWSHRD.UR.ESMIG.ALL.000.270</v>
      </c>
      <c r="D30" s="14" t="s">
        <v>111</v>
      </c>
      <c r="E30" s="18">
        <v>13</v>
      </c>
      <c r="F30" s="10" t="s">
        <v>45</v>
      </c>
      <c r="G30" s="14" t="s">
        <v>338</v>
      </c>
      <c r="H30" s="14" t="s">
        <v>698</v>
      </c>
      <c r="I30" s="11" t="e">
        <f>VLOOKUP(#REF!,Sheet1!G:H,2,0)</f>
        <v>#REF!</v>
      </c>
      <c r="J30" s="14"/>
      <c r="M30" s="11" t="e">
        <f>VLOOKUP(#REF!,Sheet1!K:L,2,0)</f>
        <v>#REF!</v>
      </c>
    </row>
    <row r="31" spans="1:13" x14ac:dyDescent="0.25">
      <c r="A31" s="14" t="s">
        <v>24</v>
      </c>
      <c r="B31" s="14" t="s">
        <v>125</v>
      </c>
      <c r="C31" s="10" t="str">
        <f t="shared" si="3"/>
        <v>1.1 OVERVIEWSHRD.UR.ESMIG.ALL.000.280</v>
      </c>
      <c r="D31" s="14" t="s">
        <v>112</v>
      </c>
      <c r="E31" s="18">
        <v>13</v>
      </c>
      <c r="F31" s="10" t="s">
        <v>46</v>
      </c>
      <c r="G31" s="14" t="s">
        <v>340</v>
      </c>
      <c r="H31" s="14" t="s">
        <v>699</v>
      </c>
      <c r="I31" s="11" t="e">
        <f>VLOOKUP(#REF!,Sheet1!G:H,2,0)</f>
        <v>#REF!</v>
      </c>
      <c r="J31" s="14"/>
      <c r="M31" s="11" t="e">
        <f>VLOOKUP(#REF!,Sheet1!K:L,2,0)</f>
        <v>#REF!</v>
      </c>
    </row>
    <row r="32" spans="1:13" x14ac:dyDescent="0.25">
      <c r="A32" s="14" t="s">
        <v>24</v>
      </c>
      <c r="B32" s="14" t="s">
        <v>126</v>
      </c>
      <c r="C32" s="10" t="str">
        <f t="shared" ref="C32" si="4">A32&amp;B32</f>
        <v>1.1 OVERVIEWSHRD.UR.ESMIG.ALL.000.290</v>
      </c>
      <c r="D32" s="14" t="s">
        <v>113</v>
      </c>
      <c r="E32" s="18">
        <v>13</v>
      </c>
      <c r="F32" s="10" t="s">
        <v>47</v>
      </c>
      <c r="G32" s="14" t="s">
        <v>342</v>
      </c>
      <c r="H32" s="14" t="s">
        <v>700</v>
      </c>
      <c r="I32" s="11" t="e">
        <f>VLOOKUP(#REF!,Sheet1!G:H,2,0)</f>
        <v>#REF!</v>
      </c>
      <c r="J32" s="14"/>
      <c r="M32" s="11" t="e">
        <f>VLOOKUP(#REF!,Sheet1!K:L,2,0)</f>
        <v>#REF!</v>
      </c>
    </row>
    <row r="33" spans="1:13" x14ac:dyDescent="0.25">
      <c r="A33" s="14" t="s">
        <v>24</v>
      </c>
      <c r="B33" s="14" t="s">
        <v>78</v>
      </c>
      <c r="C33" s="10" t="str">
        <f t="shared" ref="C33" si="5">A33&amp;B33</f>
        <v>1.1 OVERVIEWSHRD.UR.ESMIG.ALL.000.300</v>
      </c>
      <c r="D33" s="14" t="s">
        <v>114</v>
      </c>
      <c r="E33" s="18">
        <v>14</v>
      </c>
      <c r="F33" s="10" t="s">
        <v>48</v>
      </c>
      <c r="G33" s="14" t="s">
        <v>348</v>
      </c>
      <c r="H33" s="14" t="s">
        <v>701</v>
      </c>
      <c r="I33" s="11" t="e">
        <f>VLOOKUP(#REF!,Sheet1!G:H,2,0)</f>
        <v>#REF!</v>
      </c>
      <c r="J33" s="14"/>
      <c r="M33" s="11" t="e">
        <f>VLOOKUP(#REF!,Sheet1!K:L,2,0)</f>
        <v>#REF!</v>
      </c>
    </row>
    <row r="34" spans="1:13" x14ac:dyDescent="0.25">
      <c r="A34" s="14" t="s">
        <v>24</v>
      </c>
      <c r="B34" s="14" t="s">
        <v>79</v>
      </c>
      <c r="C34" s="10" t="str">
        <f t="shared" ref="C34" si="6">A34&amp;B34</f>
        <v>1.1 OVERVIEWSHRD.UR.ESMIG.ALL.000.310</v>
      </c>
      <c r="D34" s="14" t="s">
        <v>115</v>
      </c>
      <c r="E34" s="18">
        <v>14</v>
      </c>
      <c r="F34" s="10" t="s">
        <v>49</v>
      </c>
      <c r="G34" s="14" t="s">
        <v>353</v>
      </c>
      <c r="H34" s="14" t="s">
        <v>702</v>
      </c>
      <c r="I34" s="11" t="e">
        <f>VLOOKUP(#REF!,Sheet1!G:H,2,0)</f>
        <v>#REF!</v>
      </c>
      <c r="J34" s="14"/>
      <c r="M34" s="11" t="e">
        <f>VLOOKUP(#REF!,Sheet1!K:L,2,0)</f>
        <v>#REF!</v>
      </c>
    </row>
    <row r="35" spans="1:13" x14ac:dyDescent="0.25">
      <c r="A35" s="14" t="s">
        <v>24</v>
      </c>
      <c r="B35" s="14" t="s">
        <v>80</v>
      </c>
      <c r="C35" s="10" t="str">
        <f t="shared" ref="C35" si="7">A35&amp;B35</f>
        <v>1.1 OVERVIEWSHRD.UR.ESMIG.ALL.000.320</v>
      </c>
      <c r="D35" s="14" t="s">
        <v>436</v>
      </c>
      <c r="E35" s="18">
        <v>14</v>
      </c>
      <c r="F35" s="12"/>
      <c r="G35" s="14" t="s">
        <v>355</v>
      </c>
      <c r="H35" s="14" t="s">
        <v>703</v>
      </c>
      <c r="I35" s="11" t="e">
        <f>VLOOKUP(#REF!,Sheet1!G:H,2,0)</f>
        <v>#REF!</v>
      </c>
      <c r="J35" s="14"/>
      <c r="M35" s="11" t="e">
        <f>VLOOKUP(#REF!,Sheet1!K:L,2,0)</f>
        <v>#REF!</v>
      </c>
    </row>
    <row r="36" spans="1:13" x14ac:dyDescent="0.25">
      <c r="A36" s="14" t="s">
        <v>24</v>
      </c>
      <c r="B36" s="14" t="s">
        <v>81</v>
      </c>
      <c r="C36" s="10" t="str">
        <f t="shared" ref="C36" si="8">A36&amp;B36</f>
        <v>1.1 OVERVIEWSHRD.UR.ESMIG.ALL.000.330</v>
      </c>
      <c r="D36" s="14" t="s">
        <v>116</v>
      </c>
      <c r="E36" s="18">
        <v>14</v>
      </c>
      <c r="F36" s="13"/>
      <c r="G36" s="14" t="s">
        <v>357</v>
      </c>
      <c r="H36" s="14" t="s">
        <v>704</v>
      </c>
      <c r="I36" s="11" t="e">
        <f>VLOOKUP(#REF!,Sheet1!G:H,2,0)</f>
        <v>#REF!</v>
      </c>
      <c r="J36" s="14"/>
      <c r="M36" s="11" t="e">
        <f>VLOOKUP(#REF!,Sheet1!K:L,2,0)</f>
        <v>#REF!</v>
      </c>
    </row>
    <row r="37" spans="1:13" x14ac:dyDescent="0.25">
      <c r="A37" s="14" t="s">
        <v>24</v>
      </c>
      <c r="B37" s="14" t="s">
        <v>82</v>
      </c>
      <c r="C37" s="10" t="str">
        <f t="shared" ref="C37" si="9">A37&amp;B37</f>
        <v>1.1 OVERVIEWSHRD.UR.ESMIG.ALL.000.340</v>
      </c>
      <c r="D37" s="14" t="s">
        <v>437</v>
      </c>
      <c r="E37" s="18">
        <v>15</v>
      </c>
      <c r="G37" s="14" t="s">
        <v>358</v>
      </c>
      <c r="H37" s="14" t="s">
        <v>705</v>
      </c>
      <c r="I37" s="11" t="e">
        <f>VLOOKUP(#REF!,Sheet1!G:H,2,0)</f>
        <v>#REF!</v>
      </c>
      <c r="J37" s="14"/>
      <c r="M37" s="11" t="e">
        <f>VLOOKUP(#REF!,Sheet1!K:L,2,0)</f>
        <v>#REF!</v>
      </c>
    </row>
    <row r="38" spans="1:13" x14ac:dyDescent="0.25">
      <c r="A38" s="14" t="s">
        <v>24</v>
      </c>
      <c r="B38" s="14" t="s">
        <v>83</v>
      </c>
      <c r="C38" s="10" t="str">
        <f t="shared" ref="C38" si="10">A38&amp;B38</f>
        <v>1.1 OVERVIEWSHRD.UR.ESMIG.ALL.000.350</v>
      </c>
      <c r="D38" s="14" t="s">
        <v>117</v>
      </c>
      <c r="E38" s="18">
        <v>15</v>
      </c>
      <c r="G38" s="14" t="s">
        <v>365</v>
      </c>
      <c r="H38" s="14" t="s">
        <v>706</v>
      </c>
      <c r="I38" s="11" t="e">
        <f>VLOOKUP(#REF!,Sheet1!G:H,2,0)</f>
        <v>#REF!</v>
      </c>
      <c r="J38" s="14"/>
      <c r="M38" s="11" t="e">
        <f>VLOOKUP(#REF!,Sheet1!K:L,2,0)</f>
        <v>#REF!</v>
      </c>
    </row>
    <row r="39" spans="1:13" x14ac:dyDescent="0.25">
      <c r="A39" s="14" t="s">
        <v>24</v>
      </c>
      <c r="B39" s="14" t="s">
        <v>84</v>
      </c>
      <c r="C39" s="10" t="str">
        <f t="shared" ref="C39" si="11">A39&amp;B39</f>
        <v>1.1 OVERVIEWSHRD.UR.ESMIG.ALL.000.360</v>
      </c>
      <c r="D39" s="14" t="s">
        <v>118</v>
      </c>
      <c r="E39" s="18">
        <v>15</v>
      </c>
      <c r="G39" s="14" t="s">
        <v>368</v>
      </c>
      <c r="H39" s="14" t="s">
        <v>707</v>
      </c>
      <c r="I39" s="11" t="e">
        <f>VLOOKUP(#REF!,Sheet1!G:H,2,0)</f>
        <v>#REF!</v>
      </c>
      <c r="J39" s="14"/>
      <c r="M39" s="11" t="e">
        <f>VLOOKUP(#REF!,Sheet1!K:L,2,0)</f>
        <v>#REF!</v>
      </c>
    </row>
    <row r="40" spans="1:13" x14ac:dyDescent="0.25">
      <c r="A40" s="14" t="s">
        <v>24</v>
      </c>
      <c r="B40" s="14" t="s">
        <v>85</v>
      </c>
      <c r="C40" s="10" t="str">
        <f t="shared" ref="C40" si="12">A40&amp;B40</f>
        <v>1.1 OVERVIEWSHRD.UR.ESMIG.ALL.000.370</v>
      </c>
      <c r="D40" s="14" t="s">
        <v>438</v>
      </c>
      <c r="E40" s="18">
        <v>15</v>
      </c>
      <c r="G40" s="14" t="s">
        <v>405</v>
      </c>
      <c r="H40" s="14" t="s">
        <v>708</v>
      </c>
      <c r="I40" s="11" t="e">
        <f>VLOOKUP(#REF!,Sheet1!G:H,2,0)</f>
        <v>#REF!</v>
      </c>
      <c r="J40" s="14"/>
      <c r="M40" s="11" t="e">
        <f>VLOOKUP(#REF!,Sheet1!K:L,2,0)</f>
        <v>#REF!</v>
      </c>
    </row>
    <row r="41" spans="1:13" x14ac:dyDescent="0.25">
      <c r="A41" s="14" t="s">
        <v>24</v>
      </c>
      <c r="B41" s="14" t="s">
        <v>86</v>
      </c>
      <c r="C41" s="10" t="str">
        <f t="shared" ref="C41" si="13">A41&amp;B41</f>
        <v>1.1 OVERVIEWSHRD.UR.ESMIG.ALL.000.380</v>
      </c>
      <c r="D41" s="14" t="s">
        <v>119</v>
      </c>
      <c r="E41" s="18">
        <v>16</v>
      </c>
      <c r="G41" s="14" t="s">
        <v>407</v>
      </c>
      <c r="H41" s="14" t="s">
        <v>709</v>
      </c>
      <c r="I41" s="11" t="e">
        <f>VLOOKUP(#REF!,Sheet1!G:H,2,0)</f>
        <v>#REF!</v>
      </c>
      <c r="J41" s="14"/>
      <c r="M41" s="11" t="e">
        <f>VLOOKUP(#REF!,Sheet1!K:L,2,0)</f>
        <v>#REF!</v>
      </c>
    </row>
    <row r="42" spans="1:13" x14ac:dyDescent="0.25">
      <c r="A42" s="14" t="s">
        <v>24</v>
      </c>
      <c r="B42" s="14" t="s">
        <v>87</v>
      </c>
      <c r="C42" s="10" t="str">
        <f t="shared" ref="C42" si="14">A42&amp;B42</f>
        <v>1.1 OVERVIEWSHRD.UR.ESMIG.ALL.000.390</v>
      </c>
      <c r="D42" s="14" t="s">
        <v>439</v>
      </c>
      <c r="E42" s="18">
        <v>16</v>
      </c>
      <c r="G42" s="14" t="s">
        <v>14</v>
      </c>
      <c r="H42" s="14" t="s">
        <v>710</v>
      </c>
      <c r="I42" s="11" t="e">
        <f>VLOOKUP(#REF!,Sheet1!G:H,2,0)</f>
        <v>#REF!</v>
      </c>
      <c r="J42" s="14"/>
      <c r="M42" s="11" t="e">
        <f>VLOOKUP(#REF!,Sheet1!K:L,2,0)</f>
        <v>#REF!</v>
      </c>
    </row>
    <row r="43" spans="1:13" x14ac:dyDescent="0.25">
      <c r="A43" s="14" t="s">
        <v>24</v>
      </c>
      <c r="B43" s="14" t="s">
        <v>127</v>
      </c>
      <c r="C43" s="10" t="str">
        <f t="shared" ref="C43" si="15">A43&amp;B43</f>
        <v>1.1 OVERVIEWSHRD.UR.ESMIG.ALL.000.400</v>
      </c>
      <c r="D43" s="14" t="s">
        <v>440</v>
      </c>
      <c r="E43" s="18">
        <v>16</v>
      </c>
      <c r="I43" s="11" t="e">
        <f>VLOOKUP(#REF!,Sheet1!G:H,2,0)</f>
        <v>#REF!</v>
      </c>
      <c r="J43" s="14"/>
      <c r="M43" s="11" t="e">
        <f>VLOOKUP(#REF!,Sheet1!K:L,2,0)</f>
        <v>#REF!</v>
      </c>
    </row>
    <row r="44" spans="1:13" x14ac:dyDescent="0.25">
      <c r="A44" s="14" t="s">
        <v>24</v>
      </c>
      <c r="B44" s="14" t="s">
        <v>88</v>
      </c>
      <c r="C44" s="10" t="str">
        <f t="shared" ref="C44" si="16">A44&amp;B44</f>
        <v>1.1 OVERVIEWSHRD.UR.ESMIG.ALL.000.410</v>
      </c>
      <c r="D44" s="14" t="s">
        <v>441</v>
      </c>
      <c r="E44" s="18">
        <v>16</v>
      </c>
      <c r="I44" s="11" t="e">
        <f>VLOOKUP(#REF!,Sheet1!G:H,2,0)</f>
        <v>#REF!</v>
      </c>
      <c r="J44" s="14"/>
      <c r="M44" s="11" t="e">
        <f>VLOOKUP(#REF!,Sheet1!K:L,2,0)</f>
        <v>#REF!</v>
      </c>
    </row>
    <row r="45" spans="1:13" x14ac:dyDescent="0.25">
      <c r="A45" s="14" t="s">
        <v>24</v>
      </c>
      <c r="B45" s="14" t="s">
        <v>128</v>
      </c>
      <c r="C45" s="10" t="str">
        <f t="shared" ref="C45" si="17">A45&amp;B45</f>
        <v>1.1 OVERVIEWSHRD.UR.ESMIG.ALL.000.420</v>
      </c>
      <c r="D45" s="14" t="s">
        <v>442</v>
      </c>
      <c r="E45" s="18">
        <v>17</v>
      </c>
      <c r="I45" s="11" t="e">
        <f>VLOOKUP(#REF!,Sheet1!G:H,2,0)</f>
        <v>#REF!</v>
      </c>
      <c r="J45" s="14"/>
      <c r="M45" s="11" t="e">
        <f>VLOOKUP(#REF!,Sheet1!K:L,2,0)</f>
        <v>#REF!</v>
      </c>
    </row>
    <row r="46" spans="1:13" x14ac:dyDescent="0.25">
      <c r="A46" s="14" t="s">
        <v>24</v>
      </c>
      <c r="B46" s="14" t="s">
        <v>89</v>
      </c>
      <c r="C46" s="10" t="str">
        <f t="shared" ref="C46" si="18">A46&amp;B46</f>
        <v>1.1 OVERVIEWSHRD.UR.ESMIG.ALL.000.430</v>
      </c>
      <c r="D46" s="14" t="s">
        <v>443</v>
      </c>
      <c r="E46" s="18">
        <v>17</v>
      </c>
      <c r="I46" s="11" t="e">
        <f>VLOOKUP(#REF!,Sheet1!G:H,2,0)</f>
        <v>#REF!</v>
      </c>
      <c r="J46" s="14"/>
      <c r="M46" s="11" t="e">
        <f>VLOOKUP(#REF!,Sheet1!K:L,2,0)</f>
        <v>#REF!</v>
      </c>
    </row>
    <row r="47" spans="1:13" x14ac:dyDescent="0.25">
      <c r="A47" s="14" t="s">
        <v>24</v>
      </c>
      <c r="B47" s="14" t="s">
        <v>90</v>
      </c>
      <c r="C47" s="10" t="str">
        <f t="shared" ref="C47" si="19">A47&amp;B47</f>
        <v>1.1 OVERVIEWSHRD.UR.ESMIG.ALL.000.440</v>
      </c>
      <c r="D47" s="14" t="s">
        <v>120</v>
      </c>
      <c r="E47" s="18">
        <v>17</v>
      </c>
      <c r="I47" s="11" t="e">
        <f>VLOOKUP(#REF!,Sheet1!G:H,2,0)</f>
        <v>#REF!</v>
      </c>
      <c r="J47" s="14"/>
      <c r="M47" s="11" t="e">
        <f>VLOOKUP(#REF!,Sheet1!K:L,2,0)</f>
        <v>#REF!</v>
      </c>
    </row>
    <row r="48" spans="1:13" x14ac:dyDescent="0.25">
      <c r="A48" s="14" t="s">
        <v>24</v>
      </c>
      <c r="B48" s="14" t="s">
        <v>91</v>
      </c>
      <c r="C48" s="10" t="str">
        <f t="shared" ref="C48" si="20">A48&amp;B48</f>
        <v>1.1 OVERVIEWSHRD.UR.ESMIG.ALL.000.450</v>
      </c>
      <c r="D48" s="14" t="s">
        <v>121</v>
      </c>
      <c r="E48" s="18">
        <v>17</v>
      </c>
      <c r="I48" s="11" t="e">
        <f>VLOOKUP(#REF!,Sheet1!G:H,2,0)</f>
        <v>#REF!</v>
      </c>
      <c r="J48" s="14"/>
      <c r="M48" s="11" t="e">
        <f>VLOOKUP(#REF!,Sheet1!K:L,2,0)</f>
        <v>#REF!</v>
      </c>
    </row>
    <row r="49" spans="1:13" x14ac:dyDescent="0.25">
      <c r="A49" s="14" t="s">
        <v>24</v>
      </c>
      <c r="B49" s="14" t="s">
        <v>129</v>
      </c>
      <c r="C49" s="10" t="str">
        <f t="shared" ref="C49" si="21">A49&amp;B49</f>
        <v>1.1 OVERVIEWSHRD.UR.ESMIG.ALL.000.460</v>
      </c>
      <c r="D49" s="14" t="s">
        <v>122</v>
      </c>
      <c r="E49" s="18">
        <v>18</v>
      </c>
      <c r="I49" s="11" t="e">
        <f>VLOOKUP(#REF!,Sheet1!G:H,2,0)</f>
        <v>#REF!</v>
      </c>
      <c r="J49" s="14"/>
      <c r="M49" s="11" t="e">
        <f>VLOOKUP(#REF!,Sheet1!K:L,2,0)</f>
        <v>#REF!</v>
      </c>
    </row>
    <row r="50" spans="1:13" x14ac:dyDescent="0.25">
      <c r="A50" s="14" t="s">
        <v>130</v>
      </c>
      <c r="B50" s="14" t="s">
        <v>14</v>
      </c>
      <c r="C50" s="10" t="str">
        <f t="shared" ref="C50" si="22">A50&amp;B50</f>
        <v>1.2 EUROSYSTEM SINGLE MARKET INFRASTRUCTURE GATEWAY – NONFUNCTIONALGeneral</v>
      </c>
      <c r="D50" s="14" t="s">
        <v>15</v>
      </c>
      <c r="E50" s="18">
        <v>18</v>
      </c>
      <c r="I50" s="11" t="e">
        <f>VLOOKUP(#REF!,Sheet1!G:H,2,0)</f>
        <v>#REF!</v>
      </c>
      <c r="J50" s="14"/>
      <c r="M50" s="11" t="e">
        <f>VLOOKUP(#REF!,Sheet1!K:L,2,0)</f>
        <v>#REF!</v>
      </c>
    </row>
    <row r="51" spans="1:13" x14ac:dyDescent="0.25">
      <c r="A51" s="14" t="s">
        <v>130</v>
      </c>
      <c r="B51" s="14" t="s">
        <v>131</v>
      </c>
      <c r="C51" s="10" t="str">
        <f t="shared" ref="C51" si="23">A51&amp;B51</f>
        <v>1.2 EUROSYSTEM SINGLE MARKET INFRASTRUCTURE GATEWAY – NONFUNCTIONALSHRD.UR.ESMIG.NFR.010</v>
      </c>
      <c r="D51" s="14" t="s">
        <v>444</v>
      </c>
      <c r="E51" s="18">
        <v>18</v>
      </c>
      <c r="I51" s="11" t="e">
        <f>VLOOKUP(#REF!,Sheet1!G:H,2,0)</f>
        <v>#REF!</v>
      </c>
      <c r="J51" s="14"/>
      <c r="M51" s="11" t="e">
        <f>VLOOKUP(#REF!,Sheet1!K:L,2,0)</f>
        <v>#REF!</v>
      </c>
    </row>
    <row r="52" spans="1:13" x14ac:dyDescent="0.25">
      <c r="A52" s="14" t="s">
        <v>130</v>
      </c>
      <c r="B52" s="14" t="s">
        <v>132</v>
      </c>
      <c r="C52" s="10" t="str">
        <f t="shared" ref="C52" si="24">A52&amp;B52</f>
        <v>1.2 EUROSYSTEM SINGLE MARKET INFRASTRUCTURE GATEWAY – NONFUNCTIONALSHRD.UR.ESMIG.NFR.020</v>
      </c>
      <c r="D52" s="14" t="s">
        <v>445</v>
      </c>
      <c r="E52" s="18">
        <v>18</v>
      </c>
      <c r="I52" s="11" t="e">
        <f>VLOOKUP(#REF!,Sheet1!G:H,2,0)</f>
        <v>#REF!</v>
      </c>
      <c r="J52" s="14"/>
      <c r="M52" s="11" t="e">
        <f>VLOOKUP(#REF!,Sheet1!K:L,2,0)</f>
        <v>#REF!</v>
      </c>
    </row>
    <row r="53" spans="1:13" x14ac:dyDescent="0.25">
      <c r="A53" s="14" t="s">
        <v>130</v>
      </c>
      <c r="B53" s="14" t="s">
        <v>133</v>
      </c>
      <c r="C53" s="10" t="str">
        <f t="shared" ref="C53" si="25">A53&amp;B53</f>
        <v>1.2 EUROSYSTEM SINGLE MARKET INFRASTRUCTURE GATEWAY – NONFUNCTIONALSHRD.UR.ESMIG.NFR.030</v>
      </c>
      <c r="D53" s="14" t="s">
        <v>446</v>
      </c>
      <c r="E53" s="18">
        <v>18</v>
      </c>
      <c r="I53" s="11" t="e">
        <f>VLOOKUP(#REF!,Sheet1!G:H,2,0)</f>
        <v>#REF!</v>
      </c>
      <c r="J53" s="14"/>
      <c r="M53" s="11" t="e">
        <f>VLOOKUP(#REF!,Sheet1!K:L,2,0)</f>
        <v>#REF!</v>
      </c>
    </row>
    <row r="54" spans="1:13" x14ac:dyDescent="0.25">
      <c r="A54" s="14" t="s">
        <v>130</v>
      </c>
      <c r="B54" s="14" t="s">
        <v>134</v>
      </c>
      <c r="C54" s="10" t="str">
        <f t="shared" ref="C54" si="26">A54&amp;B54</f>
        <v>1.2 EUROSYSTEM SINGLE MARKET INFRASTRUCTURE GATEWAY – NONFUNCTIONALSHRD.UR.ESMIG.NFR.040</v>
      </c>
      <c r="D54" s="14" t="s">
        <v>447</v>
      </c>
      <c r="E54" s="18">
        <v>19</v>
      </c>
      <c r="I54" s="11" t="e">
        <f>VLOOKUP(#REF!,Sheet1!G:H,2,0)</f>
        <v>#REF!</v>
      </c>
      <c r="J54" s="14"/>
      <c r="M54" s="11" t="e">
        <f>VLOOKUP(#REF!,Sheet1!K:L,2,0)</f>
        <v>#REF!</v>
      </c>
    </row>
    <row r="55" spans="1:13" x14ac:dyDescent="0.25">
      <c r="A55" s="14" t="s">
        <v>130</v>
      </c>
      <c r="B55" s="14" t="s">
        <v>135</v>
      </c>
      <c r="C55" s="10" t="str">
        <f t="shared" ref="C55" si="27">A55&amp;B55</f>
        <v>1.2 EUROSYSTEM SINGLE MARKET INFRASTRUCTURE GATEWAY – NONFUNCTIONALSHRD.UR.ESMIG.NFR.050</v>
      </c>
      <c r="D55" s="14" t="s">
        <v>448</v>
      </c>
      <c r="E55" s="18">
        <v>19</v>
      </c>
      <c r="I55" s="11" t="e">
        <f>VLOOKUP(#REF!,Sheet1!G:H,2,0)</f>
        <v>#REF!</v>
      </c>
      <c r="J55" s="14"/>
      <c r="M55" s="11" t="e">
        <f>VLOOKUP(#REF!,Sheet1!K:L,2,0)</f>
        <v>#REF!</v>
      </c>
    </row>
    <row r="56" spans="1:13" x14ac:dyDescent="0.25">
      <c r="A56" s="14" t="s">
        <v>130</v>
      </c>
      <c r="B56" s="14" t="s">
        <v>136</v>
      </c>
      <c r="C56" s="10" t="str">
        <f t="shared" ref="C56" si="28">A56&amp;B56</f>
        <v>1.2 EUROSYSTEM SINGLE MARKET INFRASTRUCTURE GATEWAY – NONFUNCTIONALSHRD.UR.ESMIG.NFR.060</v>
      </c>
      <c r="D56" s="14" t="s">
        <v>449</v>
      </c>
      <c r="E56" s="18">
        <v>19</v>
      </c>
      <c r="I56" s="11" t="e">
        <f>VLOOKUP(#REF!,Sheet1!G:H,2,0)</f>
        <v>#REF!</v>
      </c>
      <c r="J56" s="14"/>
      <c r="M56" s="11" t="e">
        <f>VLOOKUP(#REF!,Sheet1!K:L,2,0)</f>
        <v>#REF!</v>
      </c>
    </row>
    <row r="57" spans="1:13" x14ac:dyDescent="0.25">
      <c r="A57" s="14" t="s">
        <v>130</v>
      </c>
      <c r="B57" s="14" t="s">
        <v>137</v>
      </c>
      <c r="C57" s="10" t="str">
        <f t="shared" ref="C57" si="29">A57&amp;B57</f>
        <v>1.2 EUROSYSTEM SINGLE MARKET INFRASTRUCTURE GATEWAY – NONFUNCTIONALSHRD.UR.ESMIG.NFR.070</v>
      </c>
      <c r="D57" s="14" t="s">
        <v>450</v>
      </c>
      <c r="E57" s="18">
        <v>20</v>
      </c>
      <c r="I57" s="11" t="e">
        <f>VLOOKUP(#REF!,Sheet1!G:H,2,0)</f>
        <v>#REF!</v>
      </c>
      <c r="J57" s="14"/>
      <c r="M57" s="11" t="e">
        <f>VLOOKUP(#REF!,Sheet1!K:L,2,0)</f>
        <v>#REF!</v>
      </c>
    </row>
    <row r="58" spans="1:13" x14ac:dyDescent="0.25">
      <c r="A58" s="14" t="s">
        <v>130</v>
      </c>
      <c r="B58" s="14" t="s">
        <v>138</v>
      </c>
      <c r="C58" s="10" t="str">
        <f t="shared" ref="C58" si="30">A58&amp;B58</f>
        <v>1.2 EUROSYSTEM SINGLE MARKET INFRASTRUCTURE GATEWAY – NONFUNCTIONALSHRD.UR.ESMIG.NFR.080</v>
      </c>
      <c r="D58" s="14" t="s">
        <v>451</v>
      </c>
      <c r="E58" s="18">
        <v>20</v>
      </c>
      <c r="I58" s="11" t="e">
        <f>VLOOKUP(#REF!,Sheet1!G:H,2,0)</f>
        <v>#REF!</v>
      </c>
      <c r="J58" s="14"/>
      <c r="M58" s="11" t="e">
        <f>VLOOKUP(#REF!,Sheet1!K:L,2,0)</f>
        <v>#REF!</v>
      </c>
    </row>
    <row r="59" spans="1:13" x14ac:dyDescent="0.25">
      <c r="A59" s="14" t="s">
        <v>130</v>
      </c>
      <c r="B59" s="14" t="s">
        <v>139</v>
      </c>
      <c r="C59" s="10" t="str">
        <f t="shared" ref="C59" si="31">A59&amp;B59</f>
        <v>1.2 EUROSYSTEM SINGLE MARKET INFRASTRUCTURE GATEWAY – NONFUNCTIONALSHRD.UR.ESMIG.NFR.090</v>
      </c>
      <c r="D59" s="14" t="s">
        <v>452</v>
      </c>
      <c r="E59" s="18">
        <v>20</v>
      </c>
      <c r="I59" s="11" t="e">
        <f>VLOOKUP(#REF!,Sheet1!G:H,2,0)</f>
        <v>#REF!</v>
      </c>
      <c r="J59" s="14"/>
      <c r="M59" s="11" t="e">
        <f>VLOOKUP(#REF!,Sheet1!K:L,2,0)</f>
        <v>#REF!</v>
      </c>
    </row>
    <row r="60" spans="1:13" x14ac:dyDescent="0.25">
      <c r="A60" s="14" t="s">
        <v>130</v>
      </c>
      <c r="B60" s="14" t="s">
        <v>140</v>
      </c>
      <c r="C60" s="10" t="str">
        <f t="shared" ref="C60" si="32">A60&amp;B60</f>
        <v>1.2 EUROSYSTEM SINGLE MARKET INFRASTRUCTURE GATEWAY – NONFUNCTIONALSHRD.UR.ESMIG.NFR.100</v>
      </c>
      <c r="D60" s="14" t="s">
        <v>453</v>
      </c>
      <c r="E60" s="18">
        <v>20</v>
      </c>
      <c r="I60" s="11" t="e">
        <f>VLOOKUP(#REF!,Sheet1!G:H,2,0)</f>
        <v>#REF!</v>
      </c>
      <c r="J60" s="14"/>
      <c r="M60" s="11" t="e">
        <f>VLOOKUP(#REF!,Sheet1!K:L,2,0)</f>
        <v>#REF!</v>
      </c>
    </row>
    <row r="61" spans="1:13" x14ac:dyDescent="0.25">
      <c r="A61" s="14" t="s">
        <v>141</v>
      </c>
      <c r="B61" s="14" t="s">
        <v>14</v>
      </c>
      <c r="C61" s="10" t="str">
        <f t="shared" ref="C61" si="33">A61&amp;B61</f>
        <v>2.1 OVERVIEWGeneral</v>
      </c>
      <c r="D61" s="14" t="s">
        <v>15</v>
      </c>
      <c r="E61" s="18">
        <v>21</v>
      </c>
      <c r="I61" s="11" t="e">
        <f>VLOOKUP(#REF!,Sheet1!G:H,2,0)</f>
        <v>#REF!</v>
      </c>
      <c r="J61" s="14"/>
      <c r="M61" s="11" t="e">
        <f>VLOOKUP(#REF!,Sheet1!K:L,2,0)</f>
        <v>#REF!</v>
      </c>
    </row>
    <row r="62" spans="1:13" x14ac:dyDescent="0.25">
      <c r="A62" s="14" t="s">
        <v>141</v>
      </c>
      <c r="B62" s="14" t="s">
        <v>142</v>
      </c>
      <c r="C62" s="10" t="str">
        <f t="shared" ref="C62" si="34">A62&amp;B62</f>
        <v>2.1 OVERVIEWFigure 2</v>
      </c>
      <c r="D62" s="14" t="s">
        <v>454</v>
      </c>
      <c r="E62" s="18">
        <v>21</v>
      </c>
      <c r="I62" s="11" t="e">
        <f>VLOOKUP(#REF!,Sheet1!G:H,2,0)</f>
        <v>#REF!</v>
      </c>
      <c r="J62" s="14"/>
      <c r="M62" s="11" t="e">
        <f>VLOOKUP(#REF!,Sheet1!K:L,2,0)</f>
        <v>#REF!</v>
      </c>
    </row>
    <row r="63" spans="1:13" x14ac:dyDescent="0.25">
      <c r="A63" s="14" t="s">
        <v>141</v>
      </c>
      <c r="B63" s="14" t="s">
        <v>143</v>
      </c>
      <c r="C63" s="10" t="str">
        <f t="shared" ref="C63" si="35">A63&amp;B63</f>
        <v>2.1 OVERVIEWTable 1</v>
      </c>
      <c r="D63" s="14" t="s">
        <v>455</v>
      </c>
      <c r="E63" s="18">
        <v>22</v>
      </c>
      <c r="I63" s="11" t="e">
        <f>VLOOKUP(#REF!,Sheet1!G:H,2,0)</f>
        <v>#REF!</v>
      </c>
      <c r="J63" s="14"/>
      <c r="M63" s="11" t="e">
        <f>VLOOKUP(#REF!,Sheet1!K:L,2,0)</f>
        <v>#REF!</v>
      </c>
    </row>
    <row r="64" spans="1:13" x14ac:dyDescent="0.25">
      <c r="A64" s="14" t="s">
        <v>141</v>
      </c>
      <c r="B64" s="14" t="s">
        <v>144</v>
      </c>
      <c r="C64" s="10" t="str">
        <f t="shared" ref="C64" si="36">A64&amp;B64</f>
        <v>2.1 OVERVIEWSHRD.UR.CRDM.ALL.000.010</v>
      </c>
      <c r="D64" s="14" t="s">
        <v>456</v>
      </c>
      <c r="E64" s="18">
        <v>23</v>
      </c>
      <c r="I64" s="11" t="e">
        <f>VLOOKUP(#REF!,Sheet1!G:H,2,0)</f>
        <v>#REF!</v>
      </c>
      <c r="J64" s="14"/>
      <c r="M64" s="11" t="e">
        <f>VLOOKUP(#REF!,Sheet1!K:L,2,0)</f>
        <v>#REF!</v>
      </c>
    </row>
    <row r="65" spans="1:13" x14ac:dyDescent="0.25">
      <c r="A65" s="14" t="s">
        <v>141</v>
      </c>
      <c r="B65" s="14" t="s">
        <v>145</v>
      </c>
      <c r="C65" s="10" t="str">
        <f t="shared" ref="C65" si="37">A65&amp;B65</f>
        <v>2.1 OVERVIEWSHRD.UR.CRDM.ALL.000.020</v>
      </c>
      <c r="D65" s="14" t="s">
        <v>457</v>
      </c>
      <c r="E65" s="18">
        <v>23</v>
      </c>
      <c r="I65" s="11" t="e">
        <f>VLOOKUP(#REF!,Sheet1!G:H,2,0)</f>
        <v>#REF!</v>
      </c>
      <c r="J65" s="14"/>
      <c r="M65" s="11" t="e">
        <f>VLOOKUP(#REF!,Sheet1!K:L,2,0)</f>
        <v>#REF!</v>
      </c>
    </row>
    <row r="66" spans="1:13" x14ac:dyDescent="0.25">
      <c r="A66" s="14" t="s">
        <v>141</v>
      </c>
      <c r="B66" s="14" t="s">
        <v>146</v>
      </c>
      <c r="C66" s="10" t="str">
        <f t="shared" ref="C66" si="38">A66&amp;B66</f>
        <v>2.1 OVERVIEWSHRD.UR.CRDM.ALL.000.030</v>
      </c>
      <c r="D66" s="14" t="s">
        <v>458</v>
      </c>
      <c r="E66" s="18">
        <v>23</v>
      </c>
      <c r="I66" s="11" t="e">
        <f>VLOOKUP(#REF!,Sheet1!G:H,2,0)</f>
        <v>#REF!</v>
      </c>
      <c r="J66" s="14"/>
      <c r="M66" s="11" t="e">
        <f>VLOOKUP(#REF!,Sheet1!K:L,2,0)</f>
        <v>#REF!</v>
      </c>
    </row>
    <row r="67" spans="1:13" x14ac:dyDescent="0.25">
      <c r="A67" s="14" t="s">
        <v>147</v>
      </c>
      <c r="B67" s="14" t="s">
        <v>14</v>
      </c>
      <c r="C67" s="10" t="str">
        <f t="shared" ref="C67:C68" si="39">A67&amp;B67</f>
        <v>2.2 CREATE AN OCCURRENCE OF COMMON REFERENCE DATAGeneral</v>
      </c>
      <c r="D67" s="14" t="s">
        <v>15</v>
      </c>
      <c r="E67" s="18">
        <v>24</v>
      </c>
      <c r="I67" s="11" t="e">
        <f>VLOOKUP(#REF!,Sheet1!G:H,2,0)</f>
        <v>#REF!</v>
      </c>
      <c r="J67" s="14"/>
      <c r="M67" s="11" t="e">
        <f>VLOOKUP(#REF!,Sheet1!K:L,2,0)</f>
        <v>#REF!</v>
      </c>
    </row>
    <row r="68" spans="1:13" x14ac:dyDescent="0.25">
      <c r="A68" s="14" t="s">
        <v>147</v>
      </c>
      <c r="B68" s="14" t="s">
        <v>148</v>
      </c>
      <c r="C68" s="10" t="str">
        <f t="shared" si="39"/>
        <v>2.2 CREATE AN OCCURRENCE OF COMMON REFERENCE DATASHRD.UR.CRDM.CRERD.010.010</v>
      </c>
      <c r="D68" s="14" t="s">
        <v>459</v>
      </c>
      <c r="E68" s="18">
        <v>26</v>
      </c>
      <c r="I68" s="11" t="e">
        <f>VLOOKUP(#REF!,Sheet1!G:H,2,0)</f>
        <v>#REF!</v>
      </c>
      <c r="J68" s="14"/>
      <c r="M68" s="11" t="e">
        <f>VLOOKUP(#REF!,Sheet1!K:L,2,0)</f>
        <v>#REF!</v>
      </c>
    </row>
    <row r="69" spans="1:13" x14ac:dyDescent="0.25">
      <c r="A69" s="14" t="s">
        <v>147</v>
      </c>
      <c r="B69" s="14" t="s">
        <v>149</v>
      </c>
      <c r="C69" s="10" t="str">
        <f t="shared" ref="C69" si="40">A69&amp;B69</f>
        <v>2.2 CREATE AN OCCURRENCE OF COMMON REFERENCE DATASHRD.UR.CRDM.CRERD.010.020</v>
      </c>
      <c r="D69" s="14" t="s">
        <v>460</v>
      </c>
      <c r="E69" s="18">
        <v>26</v>
      </c>
      <c r="I69" s="11" t="e">
        <f>VLOOKUP(#REF!,Sheet1!G:H,2,0)</f>
        <v>#REF!</v>
      </c>
      <c r="J69" s="14"/>
      <c r="M69" s="11" t="e">
        <f>VLOOKUP(#REF!,Sheet1!K:L,2,0)</f>
        <v>#REF!</v>
      </c>
    </row>
    <row r="70" spans="1:13" x14ac:dyDescent="0.25">
      <c r="A70" s="14" t="s">
        <v>147</v>
      </c>
      <c r="B70" s="14" t="s">
        <v>150</v>
      </c>
      <c r="C70" s="10" t="str">
        <f t="shared" ref="C70" si="41">A70&amp;B70</f>
        <v>2.2 CREATE AN OCCURRENCE OF COMMON REFERENCE DATASHRD.UR.CRDM.CRERD.020.010</v>
      </c>
      <c r="D70" s="14" t="s">
        <v>461</v>
      </c>
      <c r="E70" s="18">
        <v>27</v>
      </c>
      <c r="I70" s="11" t="e">
        <f>VLOOKUP(#REF!,Sheet1!G:H,2,0)</f>
        <v>#REF!</v>
      </c>
      <c r="J70" s="14"/>
      <c r="M70" s="11" t="e">
        <f>VLOOKUP(#REF!,Sheet1!K:L,2,0)</f>
        <v>#REF!</v>
      </c>
    </row>
    <row r="71" spans="1:13" x14ac:dyDescent="0.25">
      <c r="A71" s="14" t="s">
        <v>147</v>
      </c>
      <c r="B71" s="14" t="s">
        <v>151</v>
      </c>
      <c r="C71" s="10" t="str">
        <f t="shared" ref="C71" si="42">A71&amp;B71</f>
        <v>2.2 CREATE AN OCCURRENCE OF COMMON REFERENCE DATASHRD.UR.CRDM.CRERD.020.020</v>
      </c>
      <c r="D71" s="14" t="s">
        <v>462</v>
      </c>
      <c r="E71" s="18">
        <v>27</v>
      </c>
      <c r="I71" s="11" t="e">
        <f>VLOOKUP(#REF!,Sheet1!G:H,2,0)</f>
        <v>#REF!</v>
      </c>
      <c r="J71" s="14"/>
      <c r="M71" s="11" t="e">
        <f>VLOOKUP(#REF!,Sheet1!K:L,2,0)</f>
        <v>#REF!</v>
      </c>
    </row>
    <row r="72" spans="1:13" x14ac:dyDescent="0.25">
      <c r="A72" s="14" t="s">
        <v>147</v>
      </c>
      <c r="B72" s="14" t="s">
        <v>152</v>
      </c>
      <c r="C72" s="10" t="str">
        <f t="shared" ref="C72" si="43">A72&amp;B72</f>
        <v>2.2 CREATE AN OCCURRENCE OF COMMON REFERENCE DATASHRD.UR.CRDM.CRERD.020.030</v>
      </c>
      <c r="D72" s="14" t="s">
        <v>463</v>
      </c>
      <c r="E72" s="18">
        <v>27</v>
      </c>
      <c r="I72" s="11" t="e">
        <f>VLOOKUP(#REF!,Sheet1!G:H,2,0)</f>
        <v>#REF!</v>
      </c>
      <c r="J72" s="14"/>
      <c r="M72" s="11" t="e">
        <f>VLOOKUP(#REF!,Sheet1!K:L,2,0)</f>
        <v>#REF!</v>
      </c>
    </row>
    <row r="73" spans="1:13" x14ac:dyDescent="0.25">
      <c r="A73" s="14" t="s">
        <v>147</v>
      </c>
      <c r="B73" s="14" t="s">
        <v>153</v>
      </c>
      <c r="C73" s="10" t="str">
        <f t="shared" ref="C73" si="44">A73&amp;B73</f>
        <v>2.2 CREATE AN OCCURRENCE OF COMMON REFERENCE DATASHRD.UR.CRDM.CRERD.020.040</v>
      </c>
      <c r="D73" s="14" t="s">
        <v>464</v>
      </c>
      <c r="E73" s="18">
        <v>28</v>
      </c>
      <c r="I73" s="11" t="e">
        <f>VLOOKUP(#REF!,Sheet1!G:H,2,0)</f>
        <v>#REF!</v>
      </c>
      <c r="J73" s="14"/>
      <c r="M73" s="11" t="e">
        <f>VLOOKUP(#REF!,Sheet1!K:L,2,0)</f>
        <v>#REF!</v>
      </c>
    </row>
    <row r="74" spans="1:13" x14ac:dyDescent="0.25">
      <c r="A74" s="14" t="s">
        <v>147</v>
      </c>
      <c r="B74" s="14" t="s">
        <v>154</v>
      </c>
      <c r="C74" s="10" t="str">
        <f t="shared" ref="C74" si="45">A74&amp;B74</f>
        <v>2.2 CREATE AN OCCURRENCE OF COMMON REFERENCE DATASHRD.UR.CRDM.CRERD.020.050</v>
      </c>
      <c r="D74" s="14" t="s">
        <v>465</v>
      </c>
      <c r="E74" s="18">
        <v>28</v>
      </c>
      <c r="I74" s="11" t="e">
        <f>VLOOKUP(#REF!,Sheet1!G:H,2,0)</f>
        <v>#REF!</v>
      </c>
      <c r="J74" s="14"/>
      <c r="M74" s="11" t="e">
        <f>VLOOKUP(#REF!,Sheet1!K:L,2,0)</f>
        <v>#REF!</v>
      </c>
    </row>
    <row r="75" spans="1:13" x14ac:dyDescent="0.25">
      <c r="A75" s="14" t="s">
        <v>147</v>
      </c>
      <c r="B75" s="14" t="s">
        <v>155</v>
      </c>
      <c r="C75" s="10" t="str">
        <f t="shared" ref="C75" si="46">A75&amp;B75</f>
        <v>2.2 CREATE AN OCCURRENCE OF COMMON REFERENCE DATASHRD.UR.CRDM.CRERD.020.060</v>
      </c>
      <c r="D75" s="14" t="s">
        <v>466</v>
      </c>
      <c r="E75" s="18">
        <v>29</v>
      </c>
      <c r="I75" s="11" t="e">
        <f>VLOOKUP(#REF!,Sheet1!G:H,2,0)</f>
        <v>#REF!</v>
      </c>
      <c r="J75" s="14"/>
      <c r="M75" s="11" t="e">
        <f>VLOOKUP(#REF!,Sheet1!K:L,2,0)</f>
        <v>#REF!</v>
      </c>
    </row>
    <row r="76" spans="1:13" x14ac:dyDescent="0.25">
      <c r="A76" s="14" t="s">
        <v>147</v>
      </c>
      <c r="B76" s="14" t="s">
        <v>156</v>
      </c>
      <c r="C76" s="10" t="str">
        <f t="shared" ref="C76" si="47">A76&amp;B76</f>
        <v>2.2 CREATE AN OCCURRENCE OF COMMON REFERENCE DATASHRD.UR.CRDM.CRERD.020.070</v>
      </c>
      <c r="D76" s="14" t="s">
        <v>467</v>
      </c>
      <c r="E76" s="18">
        <v>29</v>
      </c>
      <c r="I76" s="11" t="e">
        <f>VLOOKUP(#REF!,Sheet1!G:H,2,0)</f>
        <v>#REF!</v>
      </c>
      <c r="J76" s="14"/>
      <c r="M76" s="11" t="e">
        <f>VLOOKUP(#REF!,Sheet1!K:L,2,0)</f>
        <v>#REF!</v>
      </c>
    </row>
    <row r="77" spans="1:13" x14ac:dyDescent="0.25">
      <c r="A77" s="14" t="s">
        <v>157</v>
      </c>
      <c r="B77" s="14" t="s">
        <v>14</v>
      </c>
      <c r="C77" s="10" t="str">
        <f t="shared" ref="C77" si="48">A77&amp;B77</f>
        <v>2.3 AMEND AN OCCURRENCE OF COMMON REFERENCE DATAGeneral</v>
      </c>
      <c r="D77" s="14" t="s">
        <v>15</v>
      </c>
      <c r="E77" s="18">
        <v>31</v>
      </c>
      <c r="I77" s="11" t="e">
        <f>VLOOKUP(#REF!,Sheet1!G:H,2,0)</f>
        <v>#REF!</v>
      </c>
      <c r="J77" s="14"/>
      <c r="M77" s="11" t="e">
        <f>VLOOKUP(#REF!,Sheet1!K:L,2,0)</f>
        <v>#REF!</v>
      </c>
    </row>
    <row r="78" spans="1:13" x14ac:dyDescent="0.25">
      <c r="A78" s="14" t="s">
        <v>157</v>
      </c>
      <c r="B78" s="14" t="s">
        <v>158</v>
      </c>
      <c r="C78" s="10" t="str">
        <f t="shared" ref="C78" si="49">A78&amp;B78</f>
        <v>2.3 AMEND AN OCCURRENCE OF COMMON REFERENCE DATASHRD.UR.CRDM.AMDRD.010.010</v>
      </c>
      <c r="D78" s="14" t="s">
        <v>459</v>
      </c>
      <c r="E78" s="18">
        <v>33</v>
      </c>
      <c r="I78" s="11" t="e">
        <f>VLOOKUP(#REF!,Sheet1!G:H,2,0)</f>
        <v>#REF!</v>
      </c>
      <c r="J78" s="14"/>
      <c r="M78" s="11" t="e">
        <f>VLOOKUP(#REF!,Sheet1!K:L,2,0)</f>
        <v>#REF!</v>
      </c>
    </row>
    <row r="79" spans="1:13" x14ac:dyDescent="0.25">
      <c r="A79" s="14" t="s">
        <v>157</v>
      </c>
      <c r="B79" s="14" t="s">
        <v>159</v>
      </c>
      <c r="C79" s="10" t="str">
        <f t="shared" ref="C79" si="50">A79&amp;B79</f>
        <v>2.3 AMEND AN OCCURRENCE OF COMMON REFERENCE DATASHRD.UR.CRDM.AMDRD.010.020</v>
      </c>
      <c r="D79" s="14" t="s">
        <v>468</v>
      </c>
      <c r="E79" s="18">
        <v>33</v>
      </c>
      <c r="I79" s="11" t="e">
        <f>VLOOKUP(#REF!,Sheet1!G:H,2,0)</f>
        <v>#REF!</v>
      </c>
      <c r="J79" s="14"/>
      <c r="M79" s="11" t="e">
        <f>VLOOKUP(#REF!,Sheet1!K:L,2,0)</f>
        <v>#REF!</v>
      </c>
    </row>
    <row r="80" spans="1:13" x14ac:dyDescent="0.25">
      <c r="A80" s="14" t="s">
        <v>157</v>
      </c>
      <c r="B80" s="14" t="s">
        <v>160</v>
      </c>
      <c r="C80" s="10" t="str">
        <f t="shared" ref="C80" si="51">A80&amp;B80</f>
        <v>2.3 AMEND AN OCCURRENCE OF COMMON REFERENCE DATASHRD.UR.CRDM.AMDRD.020.010</v>
      </c>
      <c r="D80" s="14" t="s">
        <v>469</v>
      </c>
      <c r="E80" s="18">
        <v>34</v>
      </c>
      <c r="I80" s="11" t="e">
        <f>VLOOKUP(#REF!,Sheet1!G:H,2,0)</f>
        <v>#REF!</v>
      </c>
      <c r="J80" s="14"/>
      <c r="M80" s="11" t="e">
        <f>VLOOKUP(#REF!,Sheet1!K:L,2,0)</f>
        <v>#REF!</v>
      </c>
    </row>
    <row r="81" spans="1:13" x14ac:dyDescent="0.25">
      <c r="A81" s="14" t="s">
        <v>157</v>
      </c>
      <c r="B81" s="14" t="s">
        <v>161</v>
      </c>
      <c r="C81" s="10" t="str">
        <f t="shared" ref="C81" si="52">A81&amp;B81</f>
        <v>2.3 AMEND AN OCCURRENCE OF COMMON REFERENCE DATASHRD.UR.CRDM.AMDRD.020.020</v>
      </c>
      <c r="D81" s="14" t="s">
        <v>461</v>
      </c>
      <c r="E81" s="18">
        <v>34</v>
      </c>
      <c r="I81" s="11" t="e">
        <f>VLOOKUP(#REF!,Sheet1!G:H,2,0)</f>
        <v>#REF!</v>
      </c>
      <c r="J81" s="14"/>
      <c r="M81" s="11" t="e">
        <f>VLOOKUP(#REF!,Sheet1!K:L,2,0)</f>
        <v>#REF!</v>
      </c>
    </row>
    <row r="82" spans="1:13" x14ac:dyDescent="0.25">
      <c r="A82" s="14" t="s">
        <v>157</v>
      </c>
      <c r="B82" s="14" t="s">
        <v>162</v>
      </c>
      <c r="C82" s="10" t="str">
        <f t="shared" ref="C82" si="53">A82&amp;B82</f>
        <v>2.3 AMEND AN OCCURRENCE OF COMMON REFERENCE DATASHRD.UR.CRDM.AMDRD.020.030</v>
      </c>
      <c r="D82" s="14" t="s">
        <v>462</v>
      </c>
      <c r="E82" s="18">
        <v>34</v>
      </c>
      <c r="I82" s="11" t="e">
        <f>VLOOKUP(#REF!,Sheet1!G:H,2,0)</f>
        <v>#REF!</v>
      </c>
      <c r="J82" s="14"/>
      <c r="M82" s="11" t="e">
        <f>VLOOKUP(#REF!,Sheet1!K:L,2,0)</f>
        <v>#REF!</v>
      </c>
    </row>
    <row r="83" spans="1:13" x14ac:dyDescent="0.25">
      <c r="A83" s="14" t="s">
        <v>157</v>
      </c>
      <c r="B83" s="14" t="s">
        <v>163</v>
      </c>
      <c r="C83" s="10" t="str">
        <f t="shared" ref="C83" si="54">A83&amp;B83</f>
        <v>2.3 AMEND AN OCCURRENCE OF COMMON REFERENCE DATASHRD.UR.CRDM.AMDRD.020.040</v>
      </c>
      <c r="D83" s="14" t="s">
        <v>463</v>
      </c>
      <c r="E83" s="18">
        <v>34</v>
      </c>
      <c r="I83" s="11" t="e">
        <f>VLOOKUP(#REF!,Sheet1!G:H,2,0)</f>
        <v>#REF!</v>
      </c>
      <c r="J83" s="14"/>
      <c r="M83" s="11" t="e">
        <f>VLOOKUP(#REF!,Sheet1!K:L,2,0)</f>
        <v>#REF!</v>
      </c>
    </row>
    <row r="84" spans="1:13" x14ac:dyDescent="0.25">
      <c r="A84" s="14" t="s">
        <v>157</v>
      </c>
      <c r="B84" s="14" t="s">
        <v>164</v>
      </c>
      <c r="C84" s="10" t="str">
        <f t="shared" ref="C84" si="55">A84&amp;B84</f>
        <v>2.3 AMEND AN OCCURRENCE OF COMMON REFERENCE DATASHRD.UR.CRDM.AMDRD.020.050</v>
      </c>
      <c r="D84" s="14" t="s">
        <v>464</v>
      </c>
      <c r="E84" s="18">
        <v>35</v>
      </c>
      <c r="I84" s="11" t="e">
        <f>VLOOKUP(#REF!,Sheet1!G:H,2,0)</f>
        <v>#REF!</v>
      </c>
      <c r="J84" s="14"/>
      <c r="M84" s="11" t="e">
        <f>VLOOKUP(#REF!,Sheet1!K:L,2,0)</f>
        <v>#REF!</v>
      </c>
    </row>
    <row r="85" spans="1:13" x14ac:dyDescent="0.25">
      <c r="A85" s="14" t="s">
        <v>157</v>
      </c>
      <c r="B85" s="14" t="s">
        <v>165</v>
      </c>
      <c r="C85" s="10" t="str">
        <f t="shared" ref="C85" si="56">A85&amp;B85</f>
        <v>2.3 AMEND AN OCCURRENCE OF COMMON REFERENCE DATASHRD.UR.CRDM.AMDRD.020.060</v>
      </c>
      <c r="D85" s="14" t="s">
        <v>465</v>
      </c>
      <c r="E85" s="18">
        <v>35</v>
      </c>
      <c r="I85" s="11" t="e">
        <f>VLOOKUP(#REF!,Sheet1!G:H,2,0)</f>
        <v>#REF!</v>
      </c>
      <c r="J85" s="14"/>
      <c r="M85" s="11" t="e">
        <f>VLOOKUP(#REF!,Sheet1!K:L,2,0)</f>
        <v>#REF!</v>
      </c>
    </row>
    <row r="86" spans="1:13" x14ac:dyDescent="0.25">
      <c r="A86" s="14" t="s">
        <v>157</v>
      </c>
      <c r="B86" s="14" t="s">
        <v>166</v>
      </c>
      <c r="C86" s="10" t="str">
        <f t="shared" ref="C86" si="57">A86&amp;B86</f>
        <v>2.3 AMEND AN OCCURRENCE OF COMMON REFERENCE DATASHRD.UR.CRDM.AMDRD.020.070</v>
      </c>
      <c r="D86" s="14" t="s">
        <v>466</v>
      </c>
      <c r="E86" s="18">
        <v>36</v>
      </c>
      <c r="I86" s="11" t="e">
        <f>VLOOKUP(#REF!,Sheet1!G:H,2,0)</f>
        <v>#REF!</v>
      </c>
      <c r="J86" s="14"/>
      <c r="M86" s="11" t="e">
        <f>VLOOKUP(#REF!,Sheet1!K:L,2,0)</f>
        <v>#REF!</v>
      </c>
    </row>
    <row r="87" spans="1:13" x14ac:dyDescent="0.25">
      <c r="A87" s="14" t="s">
        <v>157</v>
      </c>
      <c r="B87" s="14" t="s">
        <v>167</v>
      </c>
      <c r="C87" s="10" t="str">
        <f t="shared" ref="C87" si="58">A87&amp;B87</f>
        <v>2.3 AMEND AN OCCURRENCE OF COMMON REFERENCE DATASHRD.UR.CRDM.AMDRD.030.010</v>
      </c>
      <c r="D87" s="14" t="s">
        <v>470</v>
      </c>
      <c r="E87" s="18">
        <v>37</v>
      </c>
      <c r="I87" s="11" t="e">
        <f>VLOOKUP(#REF!,Sheet1!G:H,2,0)</f>
        <v>#REF!</v>
      </c>
      <c r="J87" s="14"/>
      <c r="M87" s="11" t="e">
        <f>VLOOKUP(#REF!,Sheet1!K:L,2,0)</f>
        <v>#REF!</v>
      </c>
    </row>
    <row r="88" spans="1:13" x14ac:dyDescent="0.25">
      <c r="A88" s="14" t="s">
        <v>157</v>
      </c>
      <c r="B88" s="14" t="s">
        <v>168</v>
      </c>
      <c r="C88" s="10" t="str">
        <f t="shared" ref="C88" si="59">A88&amp;B88</f>
        <v>2.3 AMEND AN OCCURRENCE OF COMMON REFERENCE DATASHRD.UR.CRDM.AMDRD.030.020</v>
      </c>
      <c r="D88" s="14" t="s">
        <v>471</v>
      </c>
      <c r="E88" s="18">
        <v>37</v>
      </c>
      <c r="I88" s="11" t="e">
        <f>VLOOKUP(#REF!,Sheet1!G:H,2,0)</f>
        <v>#REF!</v>
      </c>
      <c r="J88" s="14"/>
      <c r="M88" s="11" t="e">
        <f>VLOOKUP(#REF!,Sheet1!K:L,2,0)</f>
        <v>#REF!</v>
      </c>
    </row>
    <row r="89" spans="1:13" x14ac:dyDescent="0.25">
      <c r="A89" s="14" t="s">
        <v>169</v>
      </c>
      <c r="B89" s="14" t="s">
        <v>14</v>
      </c>
      <c r="C89" s="10" t="str">
        <f t="shared" ref="C89" si="60">A89&amp;B89</f>
        <v>2.4 DELETE AN OCCURRENCE OF COMMON REFERENCE DATAGeneral</v>
      </c>
      <c r="D89" s="14" t="s">
        <v>15</v>
      </c>
      <c r="E89" s="18">
        <v>38</v>
      </c>
      <c r="I89" s="11" t="e">
        <f>VLOOKUP(#REF!,Sheet1!G:H,2,0)</f>
        <v>#REF!</v>
      </c>
      <c r="J89" s="14"/>
      <c r="M89" s="11" t="e">
        <f>VLOOKUP(#REF!,Sheet1!K:L,2,0)</f>
        <v>#REF!</v>
      </c>
    </row>
    <row r="90" spans="1:13" x14ac:dyDescent="0.25">
      <c r="A90" s="14" t="s">
        <v>169</v>
      </c>
      <c r="B90" s="14" t="s">
        <v>170</v>
      </c>
      <c r="C90" s="10" t="str">
        <f t="shared" ref="C90" si="61">A90&amp;B90</f>
        <v>2.4 DELETE AN OCCURRENCE OF COMMON REFERENCE DATASHRD.UR.CRDM.DELRD.010.010</v>
      </c>
      <c r="D90" s="14" t="s">
        <v>459</v>
      </c>
      <c r="E90" s="18">
        <v>40</v>
      </c>
      <c r="I90" s="11" t="e">
        <f>VLOOKUP(#REF!,Sheet1!G:H,2,0)</f>
        <v>#REF!</v>
      </c>
      <c r="J90" s="14"/>
      <c r="M90" s="11" t="e">
        <f>VLOOKUP(#REF!,Sheet1!K:L,2,0)</f>
        <v>#REF!</v>
      </c>
    </row>
    <row r="91" spans="1:13" x14ac:dyDescent="0.25">
      <c r="A91" s="14" t="s">
        <v>169</v>
      </c>
      <c r="B91" s="14" t="s">
        <v>171</v>
      </c>
      <c r="C91" s="10" t="str">
        <f t="shared" ref="C91" si="62">A91&amp;B91</f>
        <v>2.4 DELETE AN OCCURRENCE OF COMMON REFERENCE DATASHRD.UR.CRDM.DELRD.010.020</v>
      </c>
      <c r="D91" s="14" t="s">
        <v>468</v>
      </c>
      <c r="E91" s="18">
        <v>40</v>
      </c>
      <c r="I91" s="11" t="e">
        <f>VLOOKUP(#REF!,Sheet1!G:H,2,0)</f>
        <v>#REF!</v>
      </c>
      <c r="J91" s="14"/>
      <c r="M91" s="11" t="e">
        <f>VLOOKUP(#REF!,Sheet1!K:L,2,0)</f>
        <v>#REF!</v>
      </c>
    </row>
    <row r="92" spans="1:13" x14ac:dyDescent="0.25">
      <c r="A92" s="14" t="s">
        <v>169</v>
      </c>
      <c r="B92" s="14" t="s">
        <v>172</v>
      </c>
      <c r="C92" s="10" t="str">
        <f t="shared" ref="C92" si="63">A92&amp;B92</f>
        <v>2.4 DELETE AN OCCURRENCE OF COMMON REFERENCE DATASHRD.UR.CRDM.DELRD.020.010</v>
      </c>
      <c r="D92" s="14" t="s">
        <v>472</v>
      </c>
      <c r="E92" s="18">
        <v>41</v>
      </c>
      <c r="I92" s="11" t="e">
        <f>VLOOKUP(#REF!,Sheet1!G:H,2,0)</f>
        <v>#REF!</v>
      </c>
      <c r="J92" s="14"/>
      <c r="M92" s="11" t="e">
        <f>VLOOKUP(#REF!,Sheet1!K:L,2,0)</f>
        <v>#REF!</v>
      </c>
    </row>
    <row r="93" spans="1:13" x14ac:dyDescent="0.25">
      <c r="A93" s="14" t="s">
        <v>169</v>
      </c>
      <c r="B93" s="14" t="s">
        <v>173</v>
      </c>
      <c r="C93" s="10" t="str">
        <f t="shared" ref="C93" si="64">A93&amp;B93</f>
        <v>2.4 DELETE AN OCCURRENCE OF COMMON REFERENCE DATASHRD.UR.CRDM.DELRD.020.020</v>
      </c>
      <c r="D93" s="14" t="s">
        <v>463</v>
      </c>
      <c r="E93" s="18">
        <v>41</v>
      </c>
      <c r="I93" s="11" t="e">
        <f>VLOOKUP(#REF!,Sheet1!G:H,2,0)</f>
        <v>#REF!</v>
      </c>
      <c r="J93" s="14"/>
      <c r="M93" s="11" t="e">
        <f>VLOOKUP(#REF!,Sheet1!K:L,2,0)</f>
        <v>#REF!</v>
      </c>
    </row>
    <row r="94" spans="1:13" x14ac:dyDescent="0.25">
      <c r="A94" s="14" t="s">
        <v>169</v>
      </c>
      <c r="B94" s="14" t="s">
        <v>174</v>
      </c>
      <c r="C94" s="10" t="str">
        <f t="shared" ref="C94" si="65">A94&amp;B94</f>
        <v>2.4 DELETE AN OCCURRENCE OF COMMON REFERENCE DATASHRD.UR.CRDM.DELRD.020.030</v>
      </c>
      <c r="D94" s="14" t="s">
        <v>465</v>
      </c>
      <c r="E94" s="18">
        <v>41</v>
      </c>
      <c r="I94" s="11" t="e">
        <f>VLOOKUP(#REF!,Sheet1!G:H,2,0)</f>
        <v>#REF!</v>
      </c>
      <c r="M94" s="11" t="e">
        <f>VLOOKUP(#REF!,Sheet1!K:L,2,0)</f>
        <v>#REF!</v>
      </c>
    </row>
    <row r="95" spans="1:13" x14ac:dyDescent="0.25">
      <c r="A95" s="14" t="s">
        <v>169</v>
      </c>
      <c r="B95" s="14" t="s">
        <v>175</v>
      </c>
      <c r="C95" s="10" t="str">
        <f t="shared" ref="C95" si="66">A95&amp;B95</f>
        <v>2.4 DELETE AN OCCURRENCE OF COMMON REFERENCE DATASHRD.UR.CRDM.DELRD.030.010</v>
      </c>
      <c r="D95" s="14" t="s">
        <v>473</v>
      </c>
      <c r="E95" s="18">
        <v>42</v>
      </c>
      <c r="I95" s="11" t="e">
        <f>VLOOKUP(#REF!,Sheet1!G:H,2,0)</f>
        <v>#REF!</v>
      </c>
      <c r="M95" s="11" t="e">
        <f>VLOOKUP(#REF!,Sheet1!K:L,2,0)</f>
        <v>#REF!</v>
      </c>
    </row>
    <row r="96" spans="1:13" x14ac:dyDescent="0.25">
      <c r="A96" s="14" t="s">
        <v>176</v>
      </c>
      <c r="B96" s="14" t="s">
        <v>14</v>
      </c>
      <c r="C96" s="10" t="str">
        <f t="shared" ref="C96" si="67">A96&amp;B96</f>
        <v>2.5 PROPAGATE CHANGESGeneral</v>
      </c>
      <c r="D96" s="14" t="s">
        <v>15</v>
      </c>
      <c r="E96" s="18">
        <v>43</v>
      </c>
      <c r="I96" s="11" t="e">
        <f>VLOOKUP(#REF!,Sheet1!G:H,2,0)</f>
        <v>#REF!</v>
      </c>
      <c r="M96" s="11" t="e">
        <f>VLOOKUP(#REF!,Sheet1!K:L,2,0)</f>
        <v>#REF!</v>
      </c>
    </row>
    <row r="97" spans="1:13" x14ac:dyDescent="0.25">
      <c r="A97" s="14" t="s">
        <v>176</v>
      </c>
      <c r="B97" s="14" t="s">
        <v>177</v>
      </c>
      <c r="C97" s="10" t="str">
        <f t="shared" ref="C97" si="68">A97&amp;B97</f>
        <v>2.5 PROPAGATE CHANGESSHRD.UR.CRDM.PROP.000.010</v>
      </c>
      <c r="D97" s="14" t="s">
        <v>474</v>
      </c>
      <c r="E97" s="18">
        <v>44</v>
      </c>
      <c r="I97" s="11" t="e">
        <f>VLOOKUP(#REF!,Sheet1!G:H,2,0)</f>
        <v>#REF!</v>
      </c>
      <c r="M97" s="11" t="e">
        <f>VLOOKUP(#REF!,Sheet1!K:L,2,0)</f>
        <v>#REF!</v>
      </c>
    </row>
    <row r="98" spans="1:13" x14ac:dyDescent="0.25">
      <c r="A98" s="14" t="s">
        <v>176</v>
      </c>
      <c r="B98" s="14" t="s">
        <v>178</v>
      </c>
      <c r="C98" s="10" t="str">
        <f t="shared" ref="C98" si="69">A98&amp;B98</f>
        <v>2.5 PROPAGATE CHANGESSHRD.UR.CRDM.PROP.000.020</v>
      </c>
      <c r="D98" s="14" t="s">
        <v>475</v>
      </c>
      <c r="E98" s="18">
        <v>44</v>
      </c>
      <c r="I98" s="11" t="e">
        <f>VLOOKUP(#REF!,Sheet1!G:H,2,0)</f>
        <v>#REF!</v>
      </c>
      <c r="M98" s="11" t="e">
        <f>VLOOKUP(#REF!,Sheet1!K:L,2,0)</f>
        <v>#REF!</v>
      </c>
    </row>
    <row r="99" spans="1:13" x14ac:dyDescent="0.25">
      <c r="A99" s="14" t="s">
        <v>176</v>
      </c>
      <c r="B99" s="14" t="s">
        <v>179</v>
      </c>
      <c r="C99" s="10" t="str">
        <f t="shared" ref="C99" si="70">A99&amp;B99</f>
        <v>2.5 PROPAGATE CHANGESSHRD.UR.CRDM.PROP.000.030</v>
      </c>
      <c r="D99" s="14" t="s">
        <v>476</v>
      </c>
      <c r="E99" s="18">
        <v>44</v>
      </c>
      <c r="I99" s="11" t="e">
        <f>VLOOKUP(#REF!,Sheet1!G:H,2,0)</f>
        <v>#REF!</v>
      </c>
      <c r="M99" s="11" t="e">
        <f>VLOOKUP(#REF!,Sheet1!K:L,2,0)</f>
        <v>#REF!</v>
      </c>
    </row>
    <row r="100" spans="1:13" x14ac:dyDescent="0.25">
      <c r="A100" s="14" t="s">
        <v>176</v>
      </c>
      <c r="B100" s="14" t="s">
        <v>180</v>
      </c>
      <c r="C100" s="10" t="str">
        <f t="shared" ref="C100" si="71">A100&amp;B100</f>
        <v>2.5 PROPAGATE CHANGESSHRD.UR.CRDM.PROP.000.040</v>
      </c>
      <c r="D100" s="14" t="s">
        <v>477</v>
      </c>
      <c r="E100" s="18">
        <v>44</v>
      </c>
      <c r="I100" s="11" t="e">
        <f>VLOOKUP(#REF!,Sheet1!G:H,2,0)</f>
        <v>#REF!</v>
      </c>
      <c r="M100" s="11" t="e">
        <f>VLOOKUP(#REF!,Sheet1!K:L,2,0)</f>
        <v>#REF!</v>
      </c>
    </row>
    <row r="101" spans="1:13" x14ac:dyDescent="0.25">
      <c r="A101" s="14" t="s">
        <v>176</v>
      </c>
      <c r="B101" s="14" t="s">
        <v>181</v>
      </c>
      <c r="C101" s="10" t="str">
        <f t="shared" ref="C101" si="72">A101&amp;B101</f>
        <v>2.5 PROPAGATE CHANGESSHRD.UR.CRDM.PROP.000.050</v>
      </c>
      <c r="D101" s="14" t="s">
        <v>478</v>
      </c>
      <c r="E101" s="18">
        <v>45</v>
      </c>
      <c r="I101" s="11" t="e">
        <f>VLOOKUP(#REF!,Sheet1!G:H,2,0)</f>
        <v>#REF!</v>
      </c>
      <c r="M101" s="11" t="e">
        <f>VLOOKUP(#REF!,Sheet1!K:L,2,0)</f>
        <v>#REF!</v>
      </c>
    </row>
    <row r="102" spans="1:13" x14ac:dyDescent="0.25">
      <c r="A102" s="14" t="s">
        <v>182</v>
      </c>
      <c r="B102" s="14" t="s">
        <v>14</v>
      </c>
      <c r="C102" s="10" t="str">
        <f t="shared" ref="C102" si="73">A102&amp;B102</f>
        <v>2.6 BLOCK AN OCCURRENCE OF COMMON REFERENCE DATAGeneral</v>
      </c>
      <c r="D102" s="14" t="s">
        <v>15</v>
      </c>
      <c r="E102" s="18">
        <v>46</v>
      </c>
      <c r="I102" s="11" t="e">
        <f>VLOOKUP(#REF!,Sheet1!G:H,2,0)</f>
        <v>#REF!</v>
      </c>
      <c r="M102" s="11" t="e">
        <f>VLOOKUP(#REF!,Sheet1!K:L,2,0)</f>
        <v>#REF!</v>
      </c>
    </row>
    <row r="103" spans="1:13" x14ac:dyDescent="0.25">
      <c r="A103" s="14" t="s">
        <v>182</v>
      </c>
      <c r="B103" s="14" t="s">
        <v>183</v>
      </c>
      <c r="C103" s="10" t="str">
        <f t="shared" ref="C103" si="74">A103&amp;B103</f>
        <v>2.6 BLOCK AN OCCURRENCE OF COMMON REFERENCE DATASHRD.UR.CRDM.BLKRD.010.010</v>
      </c>
      <c r="D103" s="14" t="s">
        <v>459</v>
      </c>
      <c r="E103" s="18">
        <v>48</v>
      </c>
      <c r="I103" s="11" t="e">
        <f>VLOOKUP(#REF!,Sheet1!G:H,2,0)</f>
        <v>#REF!</v>
      </c>
      <c r="M103" s="11" t="e">
        <f>VLOOKUP(#REF!,Sheet1!K:L,2,0)</f>
        <v>#REF!</v>
      </c>
    </row>
    <row r="104" spans="1:13" x14ac:dyDescent="0.25">
      <c r="A104" s="14" t="s">
        <v>182</v>
      </c>
      <c r="B104" s="14" t="s">
        <v>184</v>
      </c>
      <c r="C104" s="10" t="str">
        <f t="shared" ref="C104" si="75">A104&amp;B104</f>
        <v>2.6 BLOCK AN OCCURRENCE OF COMMON REFERENCE DATASHRD.UR.CRDM.BLKRD.010.020</v>
      </c>
      <c r="D104" s="14" t="s">
        <v>468</v>
      </c>
      <c r="E104" s="18">
        <v>48</v>
      </c>
      <c r="I104" s="11" t="e">
        <f>VLOOKUP(#REF!,Sheet1!G:H,2,0)</f>
        <v>#REF!</v>
      </c>
      <c r="M104" s="11" t="e">
        <f>VLOOKUP(#REF!,Sheet1!K:L,2,0)</f>
        <v>#REF!</v>
      </c>
    </row>
    <row r="105" spans="1:13" x14ac:dyDescent="0.25">
      <c r="A105" s="14" t="s">
        <v>182</v>
      </c>
      <c r="B105" s="14" t="s">
        <v>185</v>
      </c>
      <c r="C105" s="10" t="str">
        <f t="shared" ref="C105" si="76">A105&amp;B105</f>
        <v>2.6 BLOCK AN OCCURRENCE OF COMMON REFERENCE DATASHRD.UR.CRDM.BLKRD.020.010</v>
      </c>
      <c r="D105" s="14" t="s">
        <v>479</v>
      </c>
      <c r="E105" s="18">
        <v>49</v>
      </c>
      <c r="I105" s="11" t="e">
        <f>VLOOKUP(#REF!,Sheet1!G:H,2,0)</f>
        <v>#REF!</v>
      </c>
      <c r="M105" s="11" t="e">
        <f>VLOOKUP(#REF!,Sheet1!K:L,2,0)</f>
        <v>#REF!</v>
      </c>
    </row>
    <row r="106" spans="1:13" x14ac:dyDescent="0.25">
      <c r="A106" s="14" t="s">
        <v>182</v>
      </c>
      <c r="B106" s="14" t="s">
        <v>186</v>
      </c>
      <c r="C106" s="10" t="str">
        <f t="shared" ref="C106" si="77">A106&amp;B106</f>
        <v>2.6 BLOCK AN OCCURRENCE OF COMMON REFERENCE DATASHRD.UR.CRDM.BLKRD.020.020</v>
      </c>
      <c r="D106" s="14" t="s">
        <v>461</v>
      </c>
      <c r="E106" s="18">
        <v>49</v>
      </c>
      <c r="I106" s="11" t="e">
        <f>VLOOKUP(#REF!,Sheet1!G:H,2,0)</f>
        <v>#REF!</v>
      </c>
      <c r="M106" s="11" t="e">
        <f>VLOOKUP(#REF!,Sheet1!K:L,2,0)</f>
        <v>#REF!</v>
      </c>
    </row>
    <row r="107" spans="1:13" x14ac:dyDescent="0.25">
      <c r="A107" s="14" t="s">
        <v>182</v>
      </c>
      <c r="B107" s="14" t="s">
        <v>187</v>
      </c>
      <c r="C107" s="10" t="str">
        <f t="shared" ref="C107" si="78">A107&amp;B107</f>
        <v>2.6 BLOCK AN OCCURRENCE OF COMMON REFERENCE DATASHRD.UR.CRDM.BLKRD.020.030</v>
      </c>
      <c r="D107" s="14" t="s">
        <v>462</v>
      </c>
      <c r="E107" s="18">
        <v>49</v>
      </c>
      <c r="I107" s="11" t="e">
        <f>VLOOKUP(#REF!,Sheet1!G:H,2,0)</f>
        <v>#REF!</v>
      </c>
      <c r="M107" s="11" t="e">
        <f>VLOOKUP(#REF!,Sheet1!K:L,2,0)</f>
        <v>#REF!</v>
      </c>
    </row>
    <row r="108" spans="1:13" x14ac:dyDescent="0.25">
      <c r="A108" s="14" t="s">
        <v>182</v>
      </c>
      <c r="B108" s="14" t="s">
        <v>188</v>
      </c>
      <c r="C108" s="10" t="str">
        <f t="shared" ref="C108" si="79">A108&amp;B108</f>
        <v>2.6 BLOCK AN OCCURRENCE OF COMMON REFERENCE DATASHRD.UR.CRDM.BLKRD.020.040</v>
      </c>
      <c r="D108" s="14" t="s">
        <v>480</v>
      </c>
      <c r="E108" s="18">
        <v>49</v>
      </c>
      <c r="I108" s="11" t="e">
        <f>VLOOKUP(#REF!,Sheet1!G:H,2,0)</f>
        <v>#REF!</v>
      </c>
      <c r="M108" s="11" t="e">
        <f>VLOOKUP(#REF!,Sheet1!K:L,2,0)</f>
        <v>#REF!</v>
      </c>
    </row>
    <row r="109" spans="1:13" x14ac:dyDescent="0.25">
      <c r="A109" s="14" t="s">
        <v>182</v>
      </c>
      <c r="B109" s="14" t="s">
        <v>189</v>
      </c>
      <c r="C109" s="10" t="str">
        <f t="shared" ref="C109" si="80">A109&amp;B109</f>
        <v>2.6 BLOCK AN OCCURRENCE OF COMMON REFERENCE DATASHRD.UR.CRDM.BLKRD.020.050</v>
      </c>
      <c r="D109" s="14" t="s">
        <v>463</v>
      </c>
      <c r="E109" s="18">
        <v>50</v>
      </c>
      <c r="I109" s="11" t="e">
        <f>VLOOKUP(#REF!,Sheet1!G:H,2,0)</f>
        <v>#REF!</v>
      </c>
      <c r="M109" s="11" t="e">
        <f>VLOOKUP(#REF!,Sheet1!K:L,2,0)</f>
        <v>#REF!</v>
      </c>
    </row>
    <row r="110" spans="1:13" x14ac:dyDescent="0.25">
      <c r="A110" s="14" t="s">
        <v>182</v>
      </c>
      <c r="B110" s="14" t="s">
        <v>190</v>
      </c>
      <c r="C110" s="10" t="str">
        <f t="shared" ref="C110" si="81">A110&amp;B110</f>
        <v>2.6 BLOCK AN OCCURRENCE OF COMMON REFERENCE DATASHRD.UR.CRDM.BLKRD.020.060</v>
      </c>
      <c r="D110" s="14" t="s">
        <v>465</v>
      </c>
      <c r="E110" s="18">
        <v>50</v>
      </c>
      <c r="I110" s="11" t="e">
        <f>VLOOKUP(#REF!,Sheet1!G:H,2,0)</f>
        <v>#REF!</v>
      </c>
      <c r="M110" s="11" t="e">
        <f>VLOOKUP(#REF!,Sheet1!K:L,2,0)</f>
        <v>#REF!</v>
      </c>
    </row>
    <row r="111" spans="1:13" x14ac:dyDescent="0.25">
      <c r="A111" s="14" t="s">
        <v>182</v>
      </c>
      <c r="B111" s="14" t="s">
        <v>191</v>
      </c>
      <c r="C111" s="10" t="str">
        <f t="shared" ref="C111" si="82">A111&amp;B111</f>
        <v>2.6 BLOCK AN OCCURRENCE OF COMMON REFERENCE DATASHRD.UR.CRDM.BLKRD.030.010</v>
      </c>
      <c r="D111" s="14" t="s">
        <v>481</v>
      </c>
      <c r="E111" s="18">
        <v>51</v>
      </c>
      <c r="I111" s="11" t="e">
        <f>VLOOKUP(#REF!,Sheet1!G:H,2,0)</f>
        <v>#REF!</v>
      </c>
      <c r="M111" s="11" t="e">
        <f>VLOOKUP(#REF!,Sheet1!K:L,2,0)</f>
        <v>#REF!</v>
      </c>
    </row>
    <row r="112" spans="1:13" x14ac:dyDescent="0.25">
      <c r="A112" s="14" t="s">
        <v>182</v>
      </c>
      <c r="B112" s="14" t="s">
        <v>192</v>
      </c>
      <c r="C112" s="10" t="str">
        <f t="shared" ref="C112" si="83">A112&amp;B112</f>
        <v>2.6 BLOCK AN OCCURRENCE OF COMMON REFERENCE DATASHRD.UR.CRDM.BLKRD.030.030</v>
      </c>
      <c r="D112" s="14" t="s">
        <v>482</v>
      </c>
      <c r="E112" s="18">
        <v>51</v>
      </c>
      <c r="I112" s="11" t="e">
        <f>VLOOKUP(#REF!,Sheet1!G:H,2,0)</f>
        <v>#REF!</v>
      </c>
      <c r="M112" s="11" t="e">
        <f>VLOOKUP(#REF!,Sheet1!K:L,2,0)</f>
        <v>#REF!</v>
      </c>
    </row>
    <row r="113" spans="1:13" x14ac:dyDescent="0.25">
      <c r="A113" s="14" t="s">
        <v>182</v>
      </c>
      <c r="B113" s="14" t="s">
        <v>193</v>
      </c>
      <c r="C113" s="10" t="str">
        <f t="shared" ref="C113" si="84">A113&amp;B113</f>
        <v>2.6 BLOCK AN OCCURRENCE OF COMMON REFERENCE DATASHRD.UR.CRDM.BLKRD.030.040</v>
      </c>
      <c r="D113" s="14" t="s">
        <v>483</v>
      </c>
      <c r="E113" s="18">
        <v>51</v>
      </c>
      <c r="I113" s="11" t="e">
        <f>VLOOKUP(#REF!,Sheet1!G:H,2,0)</f>
        <v>#REF!</v>
      </c>
      <c r="M113" s="11" t="e">
        <f>VLOOKUP(#REF!,Sheet1!K:L,2,0)</f>
        <v>#REF!</v>
      </c>
    </row>
    <row r="114" spans="1:13" x14ac:dyDescent="0.25">
      <c r="A114" s="14" t="s">
        <v>182</v>
      </c>
      <c r="B114" s="14" t="s">
        <v>194</v>
      </c>
      <c r="C114" s="10" t="str">
        <f t="shared" ref="C114" si="85">A114&amp;B114</f>
        <v>2.6 BLOCK AN OCCURRENCE OF COMMON REFERENCE DATASHRD.UR.CRDM.BLKRD.030.050</v>
      </c>
      <c r="D114" s="14" t="s">
        <v>484</v>
      </c>
      <c r="E114" s="18">
        <v>52</v>
      </c>
      <c r="I114" s="11" t="e">
        <f>VLOOKUP(#REF!,Sheet1!G:H,2,0)</f>
        <v>#REF!</v>
      </c>
      <c r="M114" s="11" t="e">
        <f>VLOOKUP(#REF!,Sheet1!K:L,2,0)</f>
        <v>#REF!</v>
      </c>
    </row>
    <row r="115" spans="1:13" x14ac:dyDescent="0.25">
      <c r="A115" s="14" t="s">
        <v>182</v>
      </c>
      <c r="B115" s="14" t="s">
        <v>195</v>
      </c>
      <c r="C115" s="10" t="str">
        <f t="shared" ref="C115" si="86">A115&amp;B115</f>
        <v>2.6 BLOCK AN OCCURRENCE OF COMMON REFERENCE DATASHRD.UR.CRDM.BLKRD.030.060</v>
      </c>
      <c r="D115" s="14" t="s">
        <v>485</v>
      </c>
      <c r="E115" s="18">
        <v>52</v>
      </c>
      <c r="I115" s="11" t="e">
        <f>VLOOKUP(#REF!,Sheet1!G:H,2,0)</f>
        <v>#REF!</v>
      </c>
      <c r="M115" s="11" t="e">
        <f>VLOOKUP(#REF!,Sheet1!K:L,2,0)</f>
        <v>#REF!</v>
      </c>
    </row>
    <row r="116" spans="1:13" x14ac:dyDescent="0.25">
      <c r="A116" s="14" t="s">
        <v>182</v>
      </c>
      <c r="B116" s="14" t="s">
        <v>196</v>
      </c>
      <c r="C116" s="10" t="str">
        <f t="shared" ref="C116" si="87">A116&amp;B116</f>
        <v>2.6 BLOCK AN OCCURRENCE OF COMMON REFERENCE DATASHRD.UR.CRDM.BLKRD.030.070</v>
      </c>
      <c r="D116" s="14" t="s">
        <v>486</v>
      </c>
      <c r="E116" s="18">
        <v>52</v>
      </c>
      <c r="I116" s="11" t="e">
        <f>VLOOKUP(#REF!,Sheet1!G:H,2,0)</f>
        <v>#REF!</v>
      </c>
      <c r="M116" s="11" t="e">
        <f>VLOOKUP(#REF!,Sheet1!K:L,2,0)</f>
        <v>#REF!</v>
      </c>
    </row>
    <row r="117" spans="1:13" x14ac:dyDescent="0.25">
      <c r="A117" s="14" t="s">
        <v>197</v>
      </c>
      <c r="B117" s="14" t="s">
        <v>14</v>
      </c>
      <c r="C117" s="10" t="str">
        <f t="shared" ref="C117" si="88">A117&amp;B117</f>
        <v>2.7 UNBLOCK AN OCCURRENCE OF COMMON REFERENCE DATAGeneral</v>
      </c>
      <c r="D117" s="14" t="s">
        <v>15</v>
      </c>
      <c r="E117" s="18">
        <v>53</v>
      </c>
      <c r="I117" s="11" t="e">
        <f>VLOOKUP(#REF!,Sheet1!G:H,2,0)</f>
        <v>#REF!</v>
      </c>
      <c r="M117" s="11" t="e">
        <f>VLOOKUP(#REF!,Sheet1!K:L,2,0)</f>
        <v>#REF!</v>
      </c>
    </row>
    <row r="118" spans="1:13" x14ac:dyDescent="0.25">
      <c r="A118" s="14" t="s">
        <v>197</v>
      </c>
      <c r="B118" s="14" t="s">
        <v>198</v>
      </c>
      <c r="C118" s="10" t="str">
        <f t="shared" ref="C118" si="89">A118&amp;B118</f>
        <v>2.7 UNBLOCK AN OCCURRENCE OF COMMON REFERENCE DATASHRD.UR.CRDM.UNBLKRD.010.010</v>
      </c>
      <c r="D118" s="14" t="s">
        <v>459</v>
      </c>
      <c r="E118" s="18">
        <v>55</v>
      </c>
      <c r="I118" s="11" t="e">
        <f>VLOOKUP(#REF!,Sheet1!G:H,2,0)</f>
        <v>#REF!</v>
      </c>
      <c r="M118" s="11" t="e">
        <f>VLOOKUP(#REF!,Sheet1!K:L,2,0)</f>
        <v>#REF!</v>
      </c>
    </row>
    <row r="119" spans="1:13" x14ac:dyDescent="0.25">
      <c r="A119" s="14" t="s">
        <v>197</v>
      </c>
      <c r="B119" s="14" t="s">
        <v>199</v>
      </c>
      <c r="C119" s="10" t="str">
        <f t="shared" ref="C119" si="90">A119&amp;B119</f>
        <v>2.7 UNBLOCK AN OCCURRENCE OF COMMON REFERENCE DATASHRD.UR.CRDM.UNBLKRD.010.020</v>
      </c>
      <c r="D119" s="14" t="s">
        <v>468</v>
      </c>
      <c r="E119" s="18">
        <v>55</v>
      </c>
      <c r="I119" s="11" t="e">
        <f>VLOOKUP(#REF!,Sheet1!G:H,2,0)</f>
        <v>#REF!</v>
      </c>
      <c r="M119" s="11" t="e">
        <f>VLOOKUP(#REF!,Sheet1!K:L,2,0)</f>
        <v>#REF!</v>
      </c>
    </row>
    <row r="120" spans="1:13" x14ac:dyDescent="0.25">
      <c r="A120" s="14" t="s">
        <v>197</v>
      </c>
      <c r="B120" s="14" t="s">
        <v>200</v>
      </c>
      <c r="C120" s="10" t="str">
        <f t="shared" ref="C120" si="91">A120&amp;B120</f>
        <v>2.7 UNBLOCK AN OCCURRENCE OF COMMON REFERENCE DATASHRD.UR.CRDM.UNBLKRD.020.010</v>
      </c>
      <c r="D120" s="14" t="s">
        <v>487</v>
      </c>
      <c r="E120" s="18">
        <v>56</v>
      </c>
      <c r="I120" s="11" t="e">
        <f>VLOOKUP(#REF!,Sheet1!G:H,2,0)</f>
        <v>#REF!</v>
      </c>
      <c r="M120" s="11" t="e">
        <f>VLOOKUP(#REF!,Sheet1!K:L,2,0)</f>
        <v>#REF!</v>
      </c>
    </row>
    <row r="121" spans="1:13" x14ac:dyDescent="0.25">
      <c r="A121" s="14" t="s">
        <v>197</v>
      </c>
      <c r="B121" s="14" t="s">
        <v>201</v>
      </c>
      <c r="C121" s="10" t="str">
        <f t="shared" ref="C121:C184" si="92">A121&amp;B121</f>
        <v>2.7 UNBLOCK AN OCCURRENCE OF COMMON REFERENCE DATASHRD.UR.CRDM.UNBLKRD.020.020</v>
      </c>
      <c r="D121" s="14" t="s">
        <v>461</v>
      </c>
      <c r="E121" s="18">
        <v>56</v>
      </c>
      <c r="I121" s="11" t="e">
        <f>VLOOKUP(#REF!,Sheet1!G:H,2,0)</f>
        <v>#REF!</v>
      </c>
      <c r="M121" s="11" t="e">
        <f>VLOOKUP(#REF!,Sheet1!K:L,2,0)</f>
        <v>#REF!</v>
      </c>
    </row>
    <row r="122" spans="1:13" x14ac:dyDescent="0.25">
      <c r="A122" s="14" t="s">
        <v>197</v>
      </c>
      <c r="B122" s="14" t="s">
        <v>202</v>
      </c>
      <c r="C122" s="10" t="str">
        <f t="shared" si="92"/>
        <v>2.7 UNBLOCK AN OCCURRENCE OF COMMON REFERENCE DATASHRD.UR.CRDM.UNBLKRD.020.030</v>
      </c>
      <c r="D122" s="14" t="s">
        <v>462</v>
      </c>
      <c r="E122" s="18">
        <v>56</v>
      </c>
      <c r="I122" s="11" t="e">
        <f>VLOOKUP(#REF!,Sheet1!G:H,2,0)</f>
        <v>#REF!</v>
      </c>
      <c r="M122" s="11" t="e">
        <f>VLOOKUP(#REF!,Sheet1!K:L,2,0)</f>
        <v>#REF!</v>
      </c>
    </row>
    <row r="123" spans="1:13" x14ac:dyDescent="0.25">
      <c r="A123" s="14" t="s">
        <v>197</v>
      </c>
      <c r="B123" s="14" t="s">
        <v>203</v>
      </c>
      <c r="C123" s="10" t="str">
        <f t="shared" si="92"/>
        <v>2.7 UNBLOCK AN OCCURRENCE OF COMMON REFERENCE DATASHRD.UR.CRDM.UNBLKRD.020.040</v>
      </c>
      <c r="D123" s="14" t="s">
        <v>488</v>
      </c>
      <c r="E123" s="18">
        <v>56</v>
      </c>
      <c r="I123" s="11" t="e">
        <f>VLOOKUP(#REF!,Sheet1!G:H,2,0)</f>
        <v>#REF!</v>
      </c>
      <c r="M123" s="11" t="e">
        <f>VLOOKUP(#REF!,Sheet1!K:L,2,0)</f>
        <v>#REF!</v>
      </c>
    </row>
    <row r="124" spans="1:13" x14ac:dyDescent="0.25">
      <c r="A124" s="14" t="s">
        <v>197</v>
      </c>
      <c r="B124" s="14" t="s">
        <v>204</v>
      </c>
      <c r="C124" s="10" t="str">
        <f t="shared" si="92"/>
        <v>2.7 UNBLOCK AN OCCURRENCE OF COMMON REFERENCE DATASHRD.UR.CRDM.UNBLKRD.020.050</v>
      </c>
      <c r="D124" s="14" t="s">
        <v>463</v>
      </c>
      <c r="E124" s="18">
        <v>57</v>
      </c>
      <c r="I124" s="11" t="e">
        <f>VLOOKUP(#REF!,Sheet1!G:H,2,0)</f>
        <v>#REF!</v>
      </c>
      <c r="M124" s="11" t="e">
        <f>VLOOKUP(#REF!,Sheet1!K:L,2,0)</f>
        <v>#REF!</v>
      </c>
    </row>
    <row r="125" spans="1:13" x14ac:dyDescent="0.25">
      <c r="A125" s="14" t="s">
        <v>197</v>
      </c>
      <c r="B125" s="14" t="s">
        <v>205</v>
      </c>
      <c r="C125" s="10" t="str">
        <f t="shared" si="92"/>
        <v>2.7 UNBLOCK AN OCCURRENCE OF COMMON REFERENCE DATASHRD.UR.CRDM.UNBLKRD.020.060</v>
      </c>
      <c r="D125" s="14" t="s">
        <v>465</v>
      </c>
      <c r="E125" s="18">
        <v>57</v>
      </c>
      <c r="I125" s="11" t="e">
        <f>VLOOKUP(#REF!,Sheet1!G:H,2,0)</f>
        <v>#REF!</v>
      </c>
      <c r="M125" s="11" t="e">
        <f>VLOOKUP(#REF!,Sheet1!K:L,2,0)</f>
        <v>#REF!</v>
      </c>
    </row>
    <row r="126" spans="1:13" x14ac:dyDescent="0.25">
      <c r="A126" s="14" t="s">
        <v>206</v>
      </c>
      <c r="B126" s="14" t="s">
        <v>14</v>
      </c>
      <c r="C126" s="10" t="str">
        <f t="shared" si="92"/>
        <v>2.8 CLOSE A CASH ACCOUNTGeneral</v>
      </c>
      <c r="D126" s="14" t="s">
        <v>15</v>
      </c>
      <c r="E126" s="18">
        <v>59</v>
      </c>
      <c r="I126" s="11" t="e">
        <f>VLOOKUP(#REF!,Sheet1!G:H,2,0)</f>
        <v>#REF!</v>
      </c>
      <c r="M126" s="11" t="e">
        <f>VLOOKUP(#REF!,Sheet1!K:L,2,0)</f>
        <v>#REF!</v>
      </c>
    </row>
    <row r="127" spans="1:13" x14ac:dyDescent="0.25">
      <c r="A127" s="14" t="s">
        <v>206</v>
      </c>
      <c r="B127" s="14" t="s">
        <v>207</v>
      </c>
      <c r="C127" s="10" t="str">
        <f t="shared" si="92"/>
        <v>2.8 CLOSE A CASH ACCOUNTSHRD.UR.CRDM.CLOACC.010.010</v>
      </c>
      <c r="D127" s="14" t="s">
        <v>459</v>
      </c>
      <c r="E127" s="18">
        <v>61</v>
      </c>
      <c r="I127" s="11" t="e">
        <f>VLOOKUP(#REF!,Sheet1!G:H,2,0)</f>
        <v>#REF!</v>
      </c>
      <c r="M127" s="11" t="e">
        <f>VLOOKUP(#REF!,Sheet1!K:L,2,0)</f>
        <v>#REF!</v>
      </c>
    </row>
    <row r="128" spans="1:13" x14ac:dyDescent="0.25">
      <c r="A128" s="14" t="s">
        <v>206</v>
      </c>
      <c r="B128" s="14" t="s">
        <v>208</v>
      </c>
      <c r="C128" s="10" t="str">
        <f t="shared" si="92"/>
        <v>2.8 CLOSE A CASH ACCOUNTSHRD.UR.CRDM.CLOACC.010.020</v>
      </c>
      <c r="D128" s="14" t="s">
        <v>468</v>
      </c>
      <c r="E128" s="18">
        <v>61</v>
      </c>
      <c r="I128" s="11" t="e">
        <f>VLOOKUP(#REF!,Sheet1!G:H,2,0)</f>
        <v>#REF!</v>
      </c>
      <c r="M128" s="11" t="e">
        <f>VLOOKUP(#REF!,Sheet1!K:L,2,0)</f>
        <v>#REF!</v>
      </c>
    </row>
    <row r="129" spans="1:13" x14ac:dyDescent="0.25">
      <c r="A129" s="14" t="s">
        <v>206</v>
      </c>
      <c r="B129" s="14" t="s">
        <v>209</v>
      </c>
      <c r="C129" s="10" t="str">
        <f t="shared" si="92"/>
        <v>2.8 CLOSE A CASH ACCOUNTSHRD.UR.CRDM.CLOACC.020.010</v>
      </c>
      <c r="D129" s="14" t="s">
        <v>489</v>
      </c>
      <c r="E129" s="18">
        <v>62</v>
      </c>
      <c r="I129" s="11" t="e">
        <f>VLOOKUP(#REF!,Sheet1!G:H,2,0)</f>
        <v>#REF!</v>
      </c>
      <c r="M129" s="11" t="e">
        <f>VLOOKUP(#REF!,Sheet1!K:L,2,0)</f>
        <v>#REF!</v>
      </c>
    </row>
    <row r="130" spans="1:13" x14ac:dyDescent="0.25">
      <c r="A130" s="14" t="s">
        <v>206</v>
      </c>
      <c r="B130" s="14" t="s">
        <v>210</v>
      </c>
      <c r="C130" s="10" t="str">
        <f t="shared" si="92"/>
        <v>2.8 CLOSE A CASH ACCOUNTSHRD.UR.CRDM.CLOACC.020.020</v>
      </c>
      <c r="D130" s="14" t="s">
        <v>461</v>
      </c>
      <c r="E130" s="18">
        <v>62</v>
      </c>
      <c r="I130" s="11" t="e">
        <f>VLOOKUP(#REF!,Sheet1!G:H,2,0)</f>
        <v>#REF!</v>
      </c>
      <c r="M130" s="11" t="e">
        <f>VLOOKUP(#REF!,Sheet1!K:L,2,0)</f>
        <v>#REF!</v>
      </c>
    </row>
    <row r="131" spans="1:13" x14ac:dyDescent="0.25">
      <c r="A131" s="14" t="s">
        <v>206</v>
      </c>
      <c r="B131" s="14" t="s">
        <v>211</v>
      </c>
      <c r="C131" s="10" t="str">
        <f t="shared" si="92"/>
        <v>2.8 CLOSE A CASH ACCOUNTSHRD.UR.CRDM.CLOACC.020.030</v>
      </c>
      <c r="D131" s="14" t="s">
        <v>462</v>
      </c>
      <c r="E131" s="18">
        <v>62</v>
      </c>
      <c r="I131" s="11" t="e">
        <f>VLOOKUP(#REF!,Sheet1!G:H,2,0)</f>
        <v>#REF!</v>
      </c>
      <c r="M131" s="11" t="e">
        <f>VLOOKUP(#REF!,Sheet1!K:L,2,0)</f>
        <v>#REF!</v>
      </c>
    </row>
    <row r="132" spans="1:13" x14ac:dyDescent="0.25">
      <c r="A132" s="14" t="s">
        <v>206</v>
      </c>
      <c r="B132" s="14" t="s">
        <v>212</v>
      </c>
      <c r="C132" s="10" t="str">
        <f t="shared" si="92"/>
        <v>2.8 CLOSE A CASH ACCOUNTSHRD.UR.CRDM.CLOACC.020.040</v>
      </c>
      <c r="D132" s="14" t="s">
        <v>490</v>
      </c>
      <c r="E132" s="18">
        <v>62</v>
      </c>
      <c r="I132" s="11" t="e">
        <f>VLOOKUP(#REF!,Sheet1!G:H,2,0)</f>
        <v>#REF!</v>
      </c>
      <c r="M132" s="11" t="e">
        <f>VLOOKUP(#REF!,Sheet1!K:L,2,0)</f>
        <v>#REF!</v>
      </c>
    </row>
    <row r="133" spans="1:13" x14ac:dyDescent="0.25">
      <c r="A133" s="14" t="s">
        <v>206</v>
      </c>
      <c r="B133" s="14" t="s">
        <v>213</v>
      </c>
      <c r="C133" s="10" t="str">
        <f t="shared" si="92"/>
        <v>2.8 CLOSE A CASH ACCOUNTSHRD.UR.CRDM.CLOACC.020.050</v>
      </c>
      <c r="D133" s="14" t="s">
        <v>463</v>
      </c>
      <c r="E133" s="18">
        <v>63</v>
      </c>
      <c r="I133" s="11" t="e">
        <f>VLOOKUP(#REF!,Sheet1!G:H,2,0)</f>
        <v>#REF!</v>
      </c>
      <c r="M133" s="11" t="e">
        <f>VLOOKUP(#REF!,Sheet1!K:L,2,0)</f>
        <v>#REF!</v>
      </c>
    </row>
    <row r="134" spans="1:13" x14ac:dyDescent="0.25">
      <c r="A134" s="14" t="s">
        <v>206</v>
      </c>
      <c r="B134" s="14" t="s">
        <v>214</v>
      </c>
      <c r="C134" s="10" t="str">
        <f t="shared" si="92"/>
        <v>2.8 CLOSE A CASH ACCOUNTSHRD.UR.CRDM.CLOACC.030.010</v>
      </c>
      <c r="D134" s="14" t="s">
        <v>491</v>
      </c>
      <c r="E134" s="18">
        <v>63</v>
      </c>
      <c r="I134" s="11" t="e">
        <f>VLOOKUP(#REF!,Sheet1!G:H,2,0)</f>
        <v>#REF!</v>
      </c>
      <c r="M134" s="11" t="e">
        <f>VLOOKUP(#REF!,Sheet1!K:L,2,0)</f>
        <v>#REF!</v>
      </c>
    </row>
    <row r="135" spans="1:13" x14ac:dyDescent="0.25">
      <c r="A135" s="14" t="s">
        <v>206</v>
      </c>
      <c r="B135" s="14" t="s">
        <v>215</v>
      </c>
      <c r="C135" s="10" t="str">
        <f t="shared" si="92"/>
        <v>2.8 CLOSE A CASH ACCOUNTSHRD.UR.CRDM.CLOACC.030.020</v>
      </c>
      <c r="D135" s="14" t="s">
        <v>492</v>
      </c>
      <c r="E135" s="18">
        <v>63</v>
      </c>
      <c r="I135" s="11" t="e">
        <f>VLOOKUP(#REF!,Sheet1!G:H,2,0)</f>
        <v>#REF!</v>
      </c>
      <c r="M135" s="11" t="e">
        <f>VLOOKUP(#REF!,Sheet1!K:L,2,0)</f>
        <v>#REF!</v>
      </c>
    </row>
    <row r="136" spans="1:13" x14ac:dyDescent="0.25">
      <c r="A136" s="14" t="s">
        <v>206</v>
      </c>
      <c r="B136" s="14" t="s">
        <v>216</v>
      </c>
      <c r="C136" s="10" t="str">
        <f t="shared" si="92"/>
        <v>2.8 CLOSE A CASH ACCOUNTSHRD.UR.CRDM.CLOACC.030.030</v>
      </c>
      <c r="D136" s="14" t="s">
        <v>493</v>
      </c>
      <c r="E136" s="18">
        <v>63</v>
      </c>
      <c r="I136" s="11" t="e">
        <f>VLOOKUP(#REF!,Sheet1!G:H,2,0)</f>
        <v>#REF!</v>
      </c>
      <c r="M136" s="11" t="e">
        <f>VLOOKUP(#REF!,Sheet1!K:L,2,0)</f>
        <v>#REF!</v>
      </c>
    </row>
    <row r="137" spans="1:13" x14ac:dyDescent="0.25">
      <c r="A137" s="14" t="s">
        <v>217</v>
      </c>
      <c r="B137" s="14" t="s">
        <v>14</v>
      </c>
      <c r="C137" s="10" t="str">
        <f t="shared" si="92"/>
        <v>2.9 DIRECTORY SERVICEGeneral</v>
      </c>
      <c r="D137" s="14" t="s">
        <v>15</v>
      </c>
      <c r="E137" s="18">
        <v>65</v>
      </c>
      <c r="I137" s="11" t="e">
        <f>VLOOKUP(#REF!,Sheet1!G:H,2,0)</f>
        <v>#REF!</v>
      </c>
      <c r="M137" s="11" t="e">
        <f>VLOOKUP(#REF!,Sheet1!K:L,2,0)</f>
        <v>#REF!</v>
      </c>
    </row>
    <row r="138" spans="1:13" x14ac:dyDescent="0.25">
      <c r="A138" s="14" t="s">
        <v>217</v>
      </c>
      <c r="B138" s="14" t="s">
        <v>218</v>
      </c>
      <c r="C138" s="10" t="str">
        <f t="shared" si="92"/>
        <v>2.9 DIRECTORY SERVICESHRD.UR.CRDM.DIR.000.010</v>
      </c>
      <c r="D138" s="14" t="s">
        <v>494</v>
      </c>
      <c r="E138" s="18">
        <v>66</v>
      </c>
      <c r="I138" s="11" t="e">
        <f>VLOOKUP(#REF!,Sheet1!G:H,2,0)</f>
        <v>#REF!</v>
      </c>
      <c r="M138" s="11" t="e">
        <f>VLOOKUP(#REF!,Sheet1!K:L,2,0)</f>
        <v>#REF!</v>
      </c>
    </row>
    <row r="139" spans="1:13" x14ac:dyDescent="0.25">
      <c r="A139" s="14" t="s">
        <v>217</v>
      </c>
      <c r="B139" s="14" t="s">
        <v>219</v>
      </c>
      <c r="C139" s="10" t="str">
        <f t="shared" si="92"/>
        <v>2.9 DIRECTORY SERVICESHRD.UR.CRDM.DIR.000.020</v>
      </c>
      <c r="D139" s="14" t="s">
        <v>495</v>
      </c>
      <c r="E139" s="18">
        <v>66</v>
      </c>
      <c r="I139" s="11" t="e">
        <f>VLOOKUP(#REF!,Sheet1!G:H,2,0)</f>
        <v>#REF!</v>
      </c>
      <c r="M139" s="11" t="e">
        <f>VLOOKUP(#REF!,Sheet1!K:L,2,0)</f>
        <v>#REF!</v>
      </c>
    </row>
    <row r="140" spans="1:13" x14ac:dyDescent="0.25">
      <c r="A140" s="14" t="s">
        <v>217</v>
      </c>
      <c r="B140" s="14" t="s">
        <v>220</v>
      </c>
      <c r="C140" s="10" t="str">
        <f t="shared" si="92"/>
        <v>2.9 DIRECTORY SERVICESHRD.UR.CRDM.DIR.000.030</v>
      </c>
      <c r="D140" s="14" t="s">
        <v>496</v>
      </c>
      <c r="E140" s="18">
        <v>66</v>
      </c>
      <c r="I140" s="11" t="e">
        <f>VLOOKUP(#REF!,Sheet1!G:H,2,0)</f>
        <v>#REF!</v>
      </c>
      <c r="M140" s="11" t="e">
        <f>VLOOKUP(#REF!,Sheet1!K:L,2,0)</f>
        <v>#REF!</v>
      </c>
    </row>
    <row r="141" spans="1:13" x14ac:dyDescent="0.25">
      <c r="A141" s="14" t="s">
        <v>217</v>
      </c>
      <c r="B141" s="14" t="s">
        <v>221</v>
      </c>
      <c r="C141" s="10" t="str">
        <f t="shared" si="92"/>
        <v>2.9 DIRECTORY SERVICESHRD.UR.CRDM.DIR.000.040</v>
      </c>
      <c r="D141" s="14" t="s">
        <v>497</v>
      </c>
      <c r="E141" s="18">
        <v>67</v>
      </c>
      <c r="I141" s="11" t="e">
        <f>VLOOKUP(#REF!,Sheet1!G:H,2,0)</f>
        <v>#REF!</v>
      </c>
      <c r="M141" s="11" t="e">
        <f>VLOOKUP(#REF!,Sheet1!K:L,2,0)</f>
        <v>#REF!</v>
      </c>
    </row>
    <row r="142" spans="1:13" x14ac:dyDescent="0.25">
      <c r="A142" s="14" t="s">
        <v>217</v>
      </c>
      <c r="B142" s="14" t="s">
        <v>222</v>
      </c>
      <c r="C142" s="10" t="str">
        <f t="shared" si="92"/>
        <v>2.9 DIRECTORY SERVICESHRD.UR.CRDM.DIR.000.050</v>
      </c>
      <c r="D142" s="14" t="s">
        <v>498</v>
      </c>
      <c r="E142" s="18">
        <v>67</v>
      </c>
      <c r="I142" s="11" t="e">
        <f>VLOOKUP(#REF!,Sheet1!G:H,2,0)</f>
        <v>#REF!</v>
      </c>
      <c r="M142" s="11" t="e">
        <f>VLOOKUP(#REF!,Sheet1!K:L,2,0)</f>
        <v>#REF!</v>
      </c>
    </row>
    <row r="143" spans="1:13" x14ac:dyDescent="0.25">
      <c r="A143" s="14" t="s">
        <v>217</v>
      </c>
      <c r="B143" s="14" t="s">
        <v>223</v>
      </c>
      <c r="C143" s="10" t="str">
        <f t="shared" si="92"/>
        <v>2.9 DIRECTORY SERVICESHRD.UR.CRDM.DIR.000.060</v>
      </c>
      <c r="D143" s="14" t="s">
        <v>499</v>
      </c>
      <c r="E143" s="18">
        <v>68</v>
      </c>
      <c r="I143" s="11" t="e">
        <f>VLOOKUP(#REF!,Sheet1!G:H,2,0)</f>
        <v>#REF!</v>
      </c>
      <c r="M143" s="11" t="e">
        <f>VLOOKUP(#REF!,Sheet1!K:L,2,0)</f>
        <v>#REF!</v>
      </c>
    </row>
    <row r="144" spans="1:13" x14ac:dyDescent="0.25">
      <c r="A144" s="14" t="s">
        <v>224</v>
      </c>
      <c r="B144" s="14" t="s">
        <v>14</v>
      </c>
      <c r="C144" s="10" t="str">
        <f t="shared" si="92"/>
        <v>2.10 COMMON REFERENCE DATA MANAGEMENT – NON-FUNCTIONAL REQUIREMENTSGeneral</v>
      </c>
      <c r="D144" s="14" t="s">
        <v>15</v>
      </c>
      <c r="E144" s="18">
        <v>69</v>
      </c>
      <c r="I144" s="11" t="e">
        <f>VLOOKUP(#REF!,Sheet1!G:H,2,0)</f>
        <v>#REF!</v>
      </c>
      <c r="M144" s="11" t="e">
        <f>VLOOKUP(#REF!,Sheet1!K:L,2,0)</f>
        <v>#REF!</v>
      </c>
    </row>
    <row r="145" spans="1:13" x14ac:dyDescent="0.25">
      <c r="A145" s="14" t="s">
        <v>224</v>
      </c>
      <c r="B145" s="14" t="s">
        <v>225</v>
      </c>
      <c r="C145" s="10" t="str">
        <f t="shared" si="92"/>
        <v>2.10 COMMON REFERENCE DATA MANAGEMENT – NON-FUNCTIONAL REQUIREMENTSSHRD.UR.CRDM.NFR.010</v>
      </c>
      <c r="D145" s="14" t="s">
        <v>444</v>
      </c>
      <c r="E145" s="18">
        <v>69</v>
      </c>
      <c r="I145" s="11" t="e">
        <f>VLOOKUP(#REF!,Sheet1!G:H,2,0)</f>
        <v>#REF!</v>
      </c>
      <c r="M145" s="11" t="e">
        <f>VLOOKUP(#REF!,Sheet1!K:L,2,0)</f>
        <v>#REF!</v>
      </c>
    </row>
    <row r="146" spans="1:13" x14ac:dyDescent="0.25">
      <c r="A146" s="14" t="s">
        <v>224</v>
      </c>
      <c r="B146" s="14" t="s">
        <v>226</v>
      </c>
      <c r="C146" s="10" t="str">
        <f t="shared" si="92"/>
        <v>2.10 COMMON REFERENCE DATA MANAGEMENT – NON-FUNCTIONAL REQUIREMENTSSHRD.UR.CRDM.NFR.020</v>
      </c>
      <c r="D146" s="14" t="s">
        <v>500</v>
      </c>
      <c r="E146" s="18">
        <v>69</v>
      </c>
      <c r="I146" s="11" t="e">
        <f>VLOOKUP(#REF!,Sheet1!G:H,2,0)</f>
        <v>#REF!</v>
      </c>
      <c r="M146" s="11" t="e">
        <f>VLOOKUP(#REF!,Sheet1!K:L,2,0)</f>
        <v>#REF!</v>
      </c>
    </row>
    <row r="147" spans="1:13" x14ac:dyDescent="0.25">
      <c r="A147" s="14" t="s">
        <v>224</v>
      </c>
      <c r="B147" s="14" t="s">
        <v>227</v>
      </c>
      <c r="C147" s="10" t="str">
        <f t="shared" si="92"/>
        <v>2.10 COMMON REFERENCE DATA MANAGEMENT – NON-FUNCTIONAL REQUIREMENTSSHRD.UR.CRDM.NFR.030</v>
      </c>
      <c r="D147" s="14" t="s">
        <v>447</v>
      </c>
      <c r="E147" s="18">
        <v>69</v>
      </c>
      <c r="I147" s="11" t="e">
        <f>VLOOKUP(#REF!,Sheet1!G:H,2,0)</f>
        <v>#REF!</v>
      </c>
      <c r="M147" s="11" t="e">
        <f>VLOOKUP(#REF!,Sheet1!K:L,2,0)</f>
        <v>#REF!</v>
      </c>
    </row>
    <row r="148" spans="1:13" x14ac:dyDescent="0.25">
      <c r="A148" s="14" t="s">
        <v>224</v>
      </c>
      <c r="B148" s="14" t="s">
        <v>228</v>
      </c>
      <c r="C148" s="10" t="str">
        <f t="shared" si="92"/>
        <v>2.10 COMMON REFERENCE DATA MANAGEMENT – NON-FUNCTIONAL REQUIREMENTSSHRD.UR.CRDM.NFR.040</v>
      </c>
      <c r="D148" s="14" t="s">
        <v>449</v>
      </c>
      <c r="E148" s="18">
        <v>70</v>
      </c>
      <c r="I148" s="11" t="e">
        <f>VLOOKUP(#REF!,Sheet1!G:H,2,0)</f>
        <v>#REF!</v>
      </c>
      <c r="M148" s="11" t="e">
        <f>VLOOKUP(#REF!,Sheet1!K:L,2,0)</f>
        <v>#REF!</v>
      </c>
    </row>
    <row r="149" spans="1:13" x14ac:dyDescent="0.25">
      <c r="A149" s="14" t="s">
        <v>224</v>
      </c>
      <c r="B149" s="14" t="s">
        <v>229</v>
      </c>
      <c r="C149" s="10" t="str">
        <f t="shared" si="92"/>
        <v>2.10 COMMON REFERENCE DATA MANAGEMENT – NON-FUNCTIONAL REQUIREMENTSSHRD.UR.CRDM.NFR.050</v>
      </c>
      <c r="D149" s="14" t="s">
        <v>501</v>
      </c>
      <c r="E149" s="18">
        <v>70</v>
      </c>
      <c r="I149" s="11" t="e">
        <f>VLOOKUP(#REF!,Sheet1!G:H,2,0)</f>
        <v>#REF!</v>
      </c>
      <c r="M149" s="11" t="e">
        <f>VLOOKUP(#REF!,Sheet1!K:L,2,0)</f>
        <v>#REF!</v>
      </c>
    </row>
    <row r="150" spans="1:13" x14ac:dyDescent="0.25">
      <c r="A150" s="14" t="s">
        <v>224</v>
      </c>
      <c r="B150" s="14" t="s">
        <v>230</v>
      </c>
      <c r="C150" s="10" t="str">
        <f t="shared" si="92"/>
        <v>2.10 COMMON REFERENCE DATA MANAGEMENT – NON-FUNCTIONAL REQUIREMENTSSHRD.UR.CRDM.NFR.060</v>
      </c>
      <c r="D150" s="14" t="s">
        <v>502</v>
      </c>
      <c r="E150" s="18">
        <v>70</v>
      </c>
      <c r="I150" s="11" t="e">
        <f>VLOOKUP(#REF!,Sheet1!G:H,2,0)</f>
        <v>#REF!</v>
      </c>
      <c r="M150" s="11" t="e">
        <f>VLOOKUP(#REF!,Sheet1!K:L,2,0)</f>
        <v>#REF!</v>
      </c>
    </row>
    <row r="151" spans="1:13" x14ac:dyDescent="0.25">
      <c r="A151" s="14" t="s">
        <v>231</v>
      </c>
      <c r="B151" s="14" t="s">
        <v>14</v>
      </c>
      <c r="C151" s="10" t="str">
        <f t="shared" si="92"/>
        <v>3.1 OVERVIEWGeneral</v>
      </c>
      <c r="D151" s="14" t="s">
        <v>15</v>
      </c>
      <c r="E151" s="18">
        <v>71</v>
      </c>
      <c r="I151" s="11" t="e">
        <f>VLOOKUP(#REF!,Sheet1!G:H,2,0)</f>
        <v>#REF!</v>
      </c>
      <c r="M151" s="11" t="e">
        <f>VLOOKUP(#REF!,Sheet1!K:L,2,0)</f>
        <v>#REF!</v>
      </c>
    </row>
    <row r="152" spans="1:13" x14ac:dyDescent="0.25">
      <c r="A152" s="14" t="s">
        <v>231</v>
      </c>
      <c r="B152" s="14" t="s">
        <v>232</v>
      </c>
      <c r="C152" s="10" t="str">
        <f t="shared" si="92"/>
        <v>3.1 OVERVIEWFigure 3</v>
      </c>
      <c r="D152" s="14" t="s">
        <v>503</v>
      </c>
      <c r="E152" s="18">
        <v>71</v>
      </c>
      <c r="I152" s="11" t="e">
        <f>VLOOKUP(#REF!,Sheet1!G:H,2,0)</f>
        <v>#REF!</v>
      </c>
      <c r="M152" s="11" t="e">
        <f>VLOOKUP(#REF!,Sheet1!K:L,2,0)</f>
        <v>#REF!</v>
      </c>
    </row>
    <row r="153" spans="1:13" x14ac:dyDescent="0.25">
      <c r="A153" s="14" t="s">
        <v>231</v>
      </c>
      <c r="B153" s="14" t="s">
        <v>233</v>
      </c>
      <c r="C153" s="10" t="str">
        <f t="shared" si="92"/>
        <v>3.1 OVERVIEWTable 2</v>
      </c>
      <c r="D153" s="14" t="s">
        <v>504</v>
      </c>
      <c r="E153" s="18">
        <v>71</v>
      </c>
      <c r="I153" s="11" t="e">
        <f>VLOOKUP(#REF!,Sheet1!G:H,2,0)</f>
        <v>#REF!</v>
      </c>
      <c r="M153" s="11" t="e">
        <f>VLOOKUP(#REF!,Sheet1!K:L,2,0)</f>
        <v>#REF!</v>
      </c>
    </row>
    <row r="154" spans="1:13" x14ac:dyDescent="0.25">
      <c r="A154" s="14" t="s">
        <v>234</v>
      </c>
      <c r="B154" s="14" t="s">
        <v>14</v>
      </c>
      <c r="C154" s="10" t="str">
        <f t="shared" si="92"/>
        <v>3.2 SCHEDULER PROCESSGeneral</v>
      </c>
      <c r="D154" s="14" t="s">
        <v>15</v>
      </c>
      <c r="E154" s="18">
        <v>72</v>
      </c>
      <c r="I154" s="11" t="e">
        <f>VLOOKUP(#REF!,Sheet1!G:H,2,0)</f>
        <v>#REF!</v>
      </c>
      <c r="M154" s="11" t="e">
        <f>VLOOKUP(#REF!,Sheet1!K:L,2,0)</f>
        <v>#REF!</v>
      </c>
    </row>
    <row r="155" spans="1:13" x14ac:dyDescent="0.25">
      <c r="A155" s="14" t="s">
        <v>234</v>
      </c>
      <c r="B155" s="14" t="s">
        <v>235</v>
      </c>
      <c r="C155" s="10" t="str">
        <f t="shared" si="92"/>
        <v>3.2 SCHEDULER PROCESSSHRD.UR.BD.SCHED.000.010</v>
      </c>
      <c r="D155" s="14" t="s">
        <v>505</v>
      </c>
      <c r="E155" s="18">
        <v>73</v>
      </c>
      <c r="I155" s="11" t="e">
        <f>VLOOKUP(#REF!,Sheet1!G:H,2,0)</f>
        <v>#REF!</v>
      </c>
      <c r="M155" s="11" t="e">
        <f>VLOOKUP(#REF!,Sheet1!K:L,2,0)</f>
        <v>#REF!</v>
      </c>
    </row>
    <row r="156" spans="1:13" x14ac:dyDescent="0.25">
      <c r="A156" s="14" t="s">
        <v>234</v>
      </c>
      <c r="B156" s="14" t="s">
        <v>236</v>
      </c>
      <c r="C156" s="10" t="str">
        <f t="shared" si="92"/>
        <v>3.2 SCHEDULER PROCESSSHRD.UR.BD.SCHED.000.020</v>
      </c>
      <c r="D156" s="14" t="s">
        <v>506</v>
      </c>
      <c r="E156" s="18">
        <v>74</v>
      </c>
      <c r="I156" s="11" t="e">
        <f>VLOOKUP(#REF!,Sheet1!G:H,2,0)</f>
        <v>#REF!</v>
      </c>
      <c r="M156" s="11" t="e">
        <f>VLOOKUP(#REF!,Sheet1!K:L,2,0)</f>
        <v>#REF!</v>
      </c>
    </row>
    <row r="157" spans="1:13" x14ac:dyDescent="0.25">
      <c r="A157" s="14" t="s">
        <v>234</v>
      </c>
      <c r="B157" s="14" t="s">
        <v>237</v>
      </c>
      <c r="C157" s="10" t="str">
        <f t="shared" si="92"/>
        <v>3.2 SCHEDULER PROCESSSHRD.UR.BD.SCHED.000.030</v>
      </c>
      <c r="D157" s="14" t="s">
        <v>507</v>
      </c>
      <c r="E157" s="18">
        <v>74</v>
      </c>
      <c r="I157" s="11" t="e">
        <f>VLOOKUP(#REF!,Sheet1!G:H,2,0)</f>
        <v>#REF!</v>
      </c>
      <c r="M157" s="11" t="e">
        <f>VLOOKUP(#REF!,Sheet1!K:L,2,0)</f>
        <v>#REF!</v>
      </c>
    </row>
    <row r="158" spans="1:13" x14ac:dyDescent="0.25">
      <c r="A158" s="14" t="s">
        <v>234</v>
      </c>
      <c r="B158" s="14" t="s">
        <v>238</v>
      </c>
      <c r="C158" s="10" t="str">
        <f t="shared" si="92"/>
        <v>3.2 SCHEDULER PROCESSSHRD.UR.BD.SCHED.000.040</v>
      </c>
      <c r="D158" s="14" t="s">
        <v>508</v>
      </c>
      <c r="E158" s="18">
        <v>74</v>
      </c>
      <c r="I158" s="11" t="e">
        <f>VLOOKUP(#REF!,Sheet1!G:H,2,0)</f>
        <v>#REF!</v>
      </c>
      <c r="M158" s="11" t="e">
        <f>VLOOKUP(#REF!,Sheet1!K:L,2,0)</f>
        <v>#REF!</v>
      </c>
    </row>
    <row r="159" spans="1:13" x14ac:dyDescent="0.25">
      <c r="A159" s="14" t="s">
        <v>234</v>
      </c>
      <c r="B159" s="14" t="s">
        <v>239</v>
      </c>
      <c r="C159" s="10" t="str">
        <f t="shared" si="92"/>
        <v>3.2 SCHEDULER PROCESSSHRD.UR.BD.SCHED.000.050</v>
      </c>
      <c r="D159" s="14" t="s">
        <v>509</v>
      </c>
      <c r="E159" s="18">
        <v>74</v>
      </c>
      <c r="I159" s="11" t="e">
        <f>VLOOKUP(#REF!,Sheet1!G:H,2,0)</f>
        <v>#REF!</v>
      </c>
      <c r="M159" s="11" t="e">
        <f>VLOOKUP(#REF!,Sheet1!K:L,2,0)</f>
        <v>#REF!</v>
      </c>
    </row>
    <row r="160" spans="1:13" x14ac:dyDescent="0.25">
      <c r="A160" s="14" t="s">
        <v>240</v>
      </c>
      <c r="B160" s="14" t="s">
        <v>14</v>
      </c>
      <c r="C160" s="10" t="str">
        <f t="shared" si="92"/>
        <v>3.3 END OF DAY/START OF DAY PROCESSGeneral</v>
      </c>
      <c r="D160" s="14" t="s">
        <v>15</v>
      </c>
      <c r="E160" s="18">
        <v>76</v>
      </c>
      <c r="I160" s="11" t="e">
        <f>VLOOKUP(#REF!,Sheet1!G:H,2,0)</f>
        <v>#REF!</v>
      </c>
      <c r="M160" s="11" t="e">
        <f>VLOOKUP(#REF!,Sheet1!K:L,2,0)</f>
        <v>#REF!</v>
      </c>
    </row>
    <row r="161" spans="1:13" x14ac:dyDescent="0.25">
      <c r="A161" s="14" t="s">
        <v>240</v>
      </c>
      <c r="B161" s="14" t="s">
        <v>241</v>
      </c>
      <c r="C161" s="10" t="str">
        <f t="shared" si="92"/>
        <v>3.3 END OF DAY/START OF DAY PROCESSSHRD.UR.BD.EODSOD.000.010</v>
      </c>
      <c r="D161" s="14" t="s">
        <v>510</v>
      </c>
      <c r="E161" s="18">
        <v>78</v>
      </c>
      <c r="I161" s="11" t="e">
        <f>VLOOKUP(#REF!,Sheet1!G:H,2,0)</f>
        <v>#REF!</v>
      </c>
      <c r="M161" s="11" t="e">
        <f>VLOOKUP(#REF!,Sheet1!K:L,2,0)</f>
        <v>#REF!</v>
      </c>
    </row>
    <row r="162" spans="1:13" x14ac:dyDescent="0.25">
      <c r="A162" s="14" t="s">
        <v>240</v>
      </c>
      <c r="B162" s="14" t="s">
        <v>242</v>
      </c>
      <c r="C162" s="10" t="str">
        <f t="shared" si="92"/>
        <v>3.3 END OF DAY/START OF DAY PROCESSSHRD.UR.BD.EODSOD.000.020</v>
      </c>
      <c r="D162" s="14" t="s">
        <v>511</v>
      </c>
      <c r="E162" s="18">
        <v>78</v>
      </c>
      <c r="I162" s="11" t="e">
        <f>VLOOKUP(#REF!,Sheet1!G:H,2,0)</f>
        <v>#REF!</v>
      </c>
      <c r="M162" s="11" t="e">
        <f>VLOOKUP(#REF!,Sheet1!K:L,2,0)</f>
        <v>#REF!</v>
      </c>
    </row>
    <row r="163" spans="1:13" x14ac:dyDescent="0.25">
      <c r="A163" s="14" t="s">
        <v>240</v>
      </c>
      <c r="B163" s="14" t="s">
        <v>243</v>
      </c>
      <c r="C163" s="10" t="str">
        <f t="shared" si="92"/>
        <v>3.3 END OF DAY/START OF DAY PROCESSSHRD.UR.BD.EODSOD.000.030</v>
      </c>
      <c r="D163" s="14" t="s">
        <v>512</v>
      </c>
      <c r="E163" s="18">
        <v>78</v>
      </c>
      <c r="I163" s="11" t="e">
        <f>VLOOKUP(#REF!,Sheet1!G:H,2,0)</f>
        <v>#REF!</v>
      </c>
      <c r="M163" s="11" t="e">
        <f>VLOOKUP(#REF!,Sheet1!K:L,2,0)</f>
        <v>#REF!</v>
      </c>
    </row>
    <row r="164" spans="1:13" x14ac:dyDescent="0.25">
      <c r="A164" s="14" t="s">
        <v>240</v>
      </c>
      <c r="B164" s="14" t="s">
        <v>244</v>
      </c>
      <c r="C164" s="10" t="str">
        <f t="shared" si="92"/>
        <v>3.3 END OF DAY/START OF DAY PROCESSSHRD.UR.BD.EODSOD.000.040</v>
      </c>
      <c r="D164" s="14" t="s">
        <v>513</v>
      </c>
      <c r="E164" s="18">
        <v>78</v>
      </c>
      <c r="I164" s="11" t="e">
        <f>VLOOKUP(#REF!,Sheet1!G:H,2,0)</f>
        <v>#REF!</v>
      </c>
      <c r="M164" s="11" t="e">
        <f>VLOOKUP(#REF!,Sheet1!K:L,2,0)</f>
        <v>#REF!</v>
      </c>
    </row>
    <row r="165" spans="1:13" x14ac:dyDescent="0.25">
      <c r="A165" s="14" t="s">
        <v>240</v>
      </c>
      <c r="B165" s="14" t="s">
        <v>245</v>
      </c>
      <c r="C165" s="10" t="str">
        <f t="shared" si="92"/>
        <v>3.3 END OF DAY/START OF DAY PROCESSSHRD.UR.BD.EODSOD.000.050</v>
      </c>
      <c r="D165" s="14" t="s">
        <v>514</v>
      </c>
      <c r="E165" s="18">
        <v>79</v>
      </c>
      <c r="I165" s="11" t="e">
        <f>VLOOKUP(#REF!,Sheet1!G:H,2,0)</f>
        <v>#REF!</v>
      </c>
      <c r="M165" s="11" t="e">
        <f>VLOOKUP(#REF!,Sheet1!K:L,2,0)</f>
        <v>#REF!</v>
      </c>
    </row>
    <row r="166" spans="1:13" x14ac:dyDescent="0.25">
      <c r="A166" s="14" t="s">
        <v>240</v>
      </c>
      <c r="B166" s="14" t="s">
        <v>246</v>
      </c>
      <c r="C166" s="10" t="str">
        <f t="shared" si="92"/>
        <v>3.3 END OF DAY/START OF DAY PROCESSSHRD.UR.BD.EODSOD.000.060</v>
      </c>
      <c r="D166" s="14" t="s">
        <v>515</v>
      </c>
      <c r="E166" s="18">
        <v>79</v>
      </c>
      <c r="I166" s="11" t="e">
        <f>VLOOKUP(#REF!,Sheet1!G:H,2,0)</f>
        <v>#REF!</v>
      </c>
      <c r="M166" s="11" t="e">
        <f>VLOOKUP(#REF!,Sheet1!K:L,2,0)</f>
        <v>#REF!</v>
      </c>
    </row>
    <row r="167" spans="1:13" x14ac:dyDescent="0.25">
      <c r="A167" s="14" t="s">
        <v>240</v>
      </c>
      <c r="B167" s="14" t="s">
        <v>247</v>
      </c>
      <c r="C167" s="10" t="str">
        <f t="shared" si="92"/>
        <v>3.3 END OF DAY/START OF DAY PROCESSSHRD.UR.BD.EODSOD.000.070</v>
      </c>
      <c r="D167" s="14" t="s">
        <v>516</v>
      </c>
      <c r="E167" s="18">
        <v>79</v>
      </c>
      <c r="I167" s="11" t="e">
        <f>VLOOKUP(#REF!,Sheet1!G:H,2,0)</f>
        <v>#REF!</v>
      </c>
      <c r="M167" s="11" t="e">
        <f>VLOOKUP(#REF!,Sheet1!K:L,2,0)</f>
        <v>#REF!</v>
      </c>
    </row>
    <row r="168" spans="1:13" x14ac:dyDescent="0.25">
      <c r="A168" s="14" t="s">
        <v>240</v>
      </c>
      <c r="B168" s="14" t="s">
        <v>248</v>
      </c>
      <c r="C168" s="10" t="str">
        <f t="shared" si="92"/>
        <v>3.3 END OF DAY/START OF DAY PROCESSSHRD.UR.BD.EODSOD.000.080</v>
      </c>
      <c r="D168" s="14" t="s">
        <v>517</v>
      </c>
      <c r="E168" s="18">
        <v>79</v>
      </c>
      <c r="I168" s="11" t="e">
        <f>VLOOKUP(#REF!,Sheet1!G:H,2,0)</f>
        <v>#REF!</v>
      </c>
      <c r="M168" s="11" t="e">
        <f>VLOOKUP(#REF!,Sheet1!K:L,2,0)</f>
        <v>#REF!</v>
      </c>
    </row>
    <row r="169" spans="1:13" x14ac:dyDescent="0.25">
      <c r="A169" s="14" t="s">
        <v>240</v>
      </c>
      <c r="B169" s="14" t="s">
        <v>249</v>
      </c>
      <c r="C169" s="10" t="str">
        <f t="shared" si="92"/>
        <v>3.3 END OF DAY/START OF DAY PROCESSSHRD.UR.BD.EODSOD.000.090</v>
      </c>
      <c r="D169" s="14" t="s">
        <v>518</v>
      </c>
      <c r="E169" s="18">
        <v>80</v>
      </c>
      <c r="I169" s="11" t="e">
        <f>VLOOKUP(#REF!,Sheet1!G:H,2,0)</f>
        <v>#REF!</v>
      </c>
      <c r="M169" s="11" t="e">
        <f>VLOOKUP(#REF!,Sheet1!K:L,2,0)</f>
        <v>#REF!</v>
      </c>
    </row>
    <row r="170" spans="1:13" x14ac:dyDescent="0.25">
      <c r="A170" s="14" t="s">
        <v>240</v>
      </c>
      <c r="B170" s="14" t="s">
        <v>250</v>
      </c>
      <c r="C170" s="10" t="str">
        <f t="shared" si="92"/>
        <v>3.3 END OF DAY/START OF DAY PROCESSSHRD.UR.BD.EODSOD.000.100</v>
      </c>
      <c r="D170" s="14" t="s">
        <v>519</v>
      </c>
      <c r="E170" s="18">
        <v>80</v>
      </c>
      <c r="I170" s="11" t="e">
        <f>VLOOKUP(#REF!,Sheet1!G:H,2,0)</f>
        <v>#REF!</v>
      </c>
      <c r="M170" s="11" t="e">
        <f>VLOOKUP(#REF!,Sheet1!K:L,2,0)</f>
        <v>#REF!</v>
      </c>
    </row>
    <row r="171" spans="1:13" x14ac:dyDescent="0.25">
      <c r="A171" s="14" t="s">
        <v>240</v>
      </c>
      <c r="B171" s="14" t="s">
        <v>251</v>
      </c>
      <c r="C171" s="10" t="str">
        <f t="shared" si="92"/>
        <v>3.3 END OF DAY/START OF DAY PROCESSSHRD.UR.BD.EODSOD.000.110</v>
      </c>
      <c r="D171" s="14" t="s">
        <v>520</v>
      </c>
      <c r="E171" s="18">
        <v>80</v>
      </c>
      <c r="I171" s="11" t="e">
        <f>VLOOKUP(#REF!,Sheet1!G:H,2,0)</f>
        <v>#REF!</v>
      </c>
      <c r="M171" s="11" t="e">
        <f>VLOOKUP(#REF!,Sheet1!K:L,2,0)</f>
        <v>#REF!</v>
      </c>
    </row>
    <row r="172" spans="1:13" x14ac:dyDescent="0.25">
      <c r="A172" s="14" t="s">
        <v>240</v>
      </c>
      <c r="B172" s="14" t="s">
        <v>252</v>
      </c>
      <c r="C172" s="10" t="str">
        <f t="shared" si="92"/>
        <v>3.3 END OF DAY/START OF DAY PROCESSSHRD.UR.BD.EODSOD.000.120</v>
      </c>
      <c r="D172" s="14" t="s">
        <v>521</v>
      </c>
      <c r="E172" s="18">
        <v>80</v>
      </c>
      <c r="I172" s="11" t="e">
        <f>VLOOKUP(#REF!,Sheet1!G:H,2,0)</f>
        <v>#REF!</v>
      </c>
      <c r="M172" s="11" t="e">
        <f>VLOOKUP(#REF!,Sheet1!K:L,2,0)</f>
        <v>#REF!</v>
      </c>
    </row>
    <row r="173" spans="1:13" x14ac:dyDescent="0.25">
      <c r="A173" s="14" t="s">
        <v>253</v>
      </c>
      <c r="B173" s="14" t="s">
        <v>14</v>
      </c>
      <c r="C173" s="10" t="str">
        <f t="shared" si="92"/>
        <v>3.4 AVAILABILITY OF SERVICESGeneral</v>
      </c>
      <c r="D173" s="14" t="s">
        <v>15</v>
      </c>
      <c r="E173" s="18">
        <v>82</v>
      </c>
      <c r="I173" s="11" t="e">
        <f>VLOOKUP(#REF!,Sheet1!G:H,2,0)</f>
        <v>#REF!</v>
      </c>
      <c r="M173" s="11" t="e">
        <f>VLOOKUP(#REF!,Sheet1!K:L,2,0)</f>
        <v>#REF!</v>
      </c>
    </row>
    <row r="174" spans="1:13" x14ac:dyDescent="0.25">
      <c r="A174" s="14" t="s">
        <v>253</v>
      </c>
      <c r="B174" s="14" t="s">
        <v>254</v>
      </c>
      <c r="C174" s="10" t="str">
        <f t="shared" si="92"/>
        <v>3.4 AVAILABILITY OF SERVICESFigure 4</v>
      </c>
      <c r="D174" s="14" t="s">
        <v>522</v>
      </c>
      <c r="E174" s="18">
        <v>82</v>
      </c>
      <c r="I174" s="11" t="e">
        <f>VLOOKUP(#REF!,Sheet1!G:H,2,0)</f>
        <v>#REF!</v>
      </c>
      <c r="M174" s="11" t="e">
        <f>VLOOKUP(#REF!,Sheet1!K:L,2,0)</f>
        <v>#REF!</v>
      </c>
    </row>
    <row r="175" spans="1:13" x14ac:dyDescent="0.25">
      <c r="A175" s="14" t="s">
        <v>253</v>
      </c>
      <c r="B175" s="14" t="s">
        <v>255</v>
      </c>
      <c r="C175" s="10" t="str">
        <f t="shared" si="92"/>
        <v>3.4 AVAILABILITY OF SERVICESSHRD.UR.BD.OPER.000.010</v>
      </c>
      <c r="D175" s="14" t="s">
        <v>523</v>
      </c>
      <c r="E175" s="18">
        <v>82</v>
      </c>
      <c r="I175" s="11" t="e">
        <f>VLOOKUP(#REF!,Sheet1!G:H,2,0)</f>
        <v>#REF!</v>
      </c>
      <c r="M175" s="11" t="e">
        <f>VLOOKUP(#REF!,Sheet1!K:L,2,0)</f>
        <v>#REF!</v>
      </c>
    </row>
    <row r="176" spans="1:13" x14ac:dyDescent="0.25">
      <c r="A176" s="14" t="s">
        <v>253</v>
      </c>
      <c r="B176" s="14" t="s">
        <v>256</v>
      </c>
      <c r="C176" s="10" t="str">
        <f t="shared" si="92"/>
        <v>3.4 AVAILABILITY OF SERVICESSHRD.UR.BD.OPER.000.020</v>
      </c>
      <c r="D176" s="14" t="s">
        <v>524</v>
      </c>
      <c r="E176" s="18">
        <v>82</v>
      </c>
      <c r="I176" s="11" t="e">
        <f>VLOOKUP(#REF!,Sheet1!G:H,2,0)</f>
        <v>#REF!</v>
      </c>
      <c r="M176" s="11" t="e">
        <f>VLOOKUP(#REF!,Sheet1!K:L,2,0)</f>
        <v>#REF!</v>
      </c>
    </row>
    <row r="177" spans="1:13" x14ac:dyDescent="0.25">
      <c r="A177" s="14" t="s">
        <v>253</v>
      </c>
      <c r="B177" s="14" t="s">
        <v>257</v>
      </c>
      <c r="C177" s="10" t="str">
        <f t="shared" si="92"/>
        <v>3.4 AVAILABILITY OF SERVICESSHRD.UR.BD.OPER.000.030</v>
      </c>
      <c r="D177" s="14" t="s">
        <v>525</v>
      </c>
      <c r="E177" s="18">
        <v>83</v>
      </c>
      <c r="I177" s="11" t="e">
        <f>VLOOKUP(#REF!,Sheet1!G:H,2,0)</f>
        <v>#REF!</v>
      </c>
      <c r="M177" s="11" t="e">
        <f>VLOOKUP(#REF!,Sheet1!K:L,2,0)</f>
        <v>#REF!</v>
      </c>
    </row>
    <row r="178" spans="1:13" x14ac:dyDescent="0.25">
      <c r="A178" s="14" t="s">
        <v>253</v>
      </c>
      <c r="B178" s="14" t="s">
        <v>258</v>
      </c>
      <c r="C178" s="10" t="str">
        <f t="shared" si="92"/>
        <v>3.4 AVAILABILITY OF SERVICESSHRD.UR.BD.OPER.000.040</v>
      </c>
      <c r="D178" s="14" t="s">
        <v>526</v>
      </c>
      <c r="E178" s="18">
        <v>83</v>
      </c>
      <c r="I178" s="11" t="e">
        <f>VLOOKUP(#REF!,Sheet1!G:H,2,0)</f>
        <v>#REF!</v>
      </c>
      <c r="M178" s="11" t="e">
        <f>VLOOKUP(#REF!,Sheet1!K:L,2,0)</f>
        <v>#REF!</v>
      </c>
    </row>
    <row r="179" spans="1:13" x14ac:dyDescent="0.25">
      <c r="A179" s="14" t="s">
        <v>253</v>
      </c>
      <c r="B179" s="14" t="s">
        <v>259</v>
      </c>
      <c r="C179" s="10" t="str">
        <f t="shared" si="92"/>
        <v>3.4 AVAILABILITY OF SERVICESSHRD.UR.BD.OPER.000.050</v>
      </c>
      <c r="D179" s="14" t="s">
        <v>527</v>
      </c>
      <c r="E179" s="18">
        <v>83</v>
      </c>
      <c r="I179" s="11" t="e">
        <f>VLOOKUP(#REF!,Sheet1!G:H,2,0)</f>
        <v>#REF!</v>
      </c>
      <c r="M179" s="11" t="e">
        <f>VLOOKUP(#REF!,Sheet1!K:L,2,0)</f>
        <v>#REF!</v>
      </c>
    </row>
    <row r="180" spans="1:13" x14ac:dyDescent="0.25">
      <c r="A180" s="14" t="s">
        <v>253</v>
      </c>
      <c r="B180" s="14" t="s">
        <v>260</v>
      </c>
      <c r="C180" s="10" t="str">
        <f t="shared" si="92"/>
        <v>3.4 AVAILABILITY OF SERVICESSHRD.UR.BD.OPER.000.060</v>
      </c>
      <c r="D180" s="14" t="s">
        <v>528</v>
      </c>
      <c r="E180" s="18">
        <v>83</v>
      </c>
      <c r="I180" s="11" t="e">
        <f>VLOOKUP(#REF!,Sheet1!G:H,2,0)</f>
        <v>#REF!</v>
      </c>
      <c r="M180" s="11" t="e">
        <f>VLOOKUP(#REF!,Sheet1!K:L,2,0)</f>
        <v>#REF!</v>
      </c>
    </row>
    <row r="181" spans="1:13" x14ac:dyDescent="0.25">
      <c r="A181" s="14" t="s">
        <v>253</v>
      </c>
      <c r="B181" s="14" t="s">
        <v>261</v>
      </c>
      <c r="C181" s="10" t="str">
        <f t="shared" si="92"/>
        <v>3.4 AVAILABILITY OF SERVICESSHRD.UR.BD.OPER.000.070</v>
      </c>
      <c r="D181" s="14" t="s">
        <v>529</v>
      </c>
      <c r="E181" s="18">
        <v>84</v>
      </c>
      <c r="I181" s="11" t="e">
        <f>VLOOKUP(#REF!,Sheet1!G:H,2,0)</f>
        <v>#REF!</v>
      </c>
      <c r="M181" s="11" t="e">
        <f>VLOOKUP(#REF!,Sheet1!K:L,2,0)</f>
        <v>#REF!</v>
      </c>
    </row>
    <row r="182" spans="1:13" x14ac:dyDescent="0.25">
      <c r="A182" s="14" t="s">
        <v>253</v>
      </c>
      <c r="B182" s="14" t="s">
        <v>262</v>
      </c>
      <c r="C182" s="10" t="str">
        <f t="shared" si="92"/>
        <v>3.4 AVAILABILITY OF SERVICESSHRD.UR.BD.OPER.000.080</v>
      </c>
      <c r="D182" s="14" t="s">
        <v>530</v>
      </c>
      <c r="E182" s="18">
        <v>84</v>
      </c>
      <c r="I182" s="11" t="e">
        <f>VLOOKUP(#REF!,Sheet1!G:H,2,0)</f>
        <v>#REF!</v>
      </c>
      <c r="M182" s="11" t="e">
        <f>VLOOKUP(#REF!,Sheet1!K:L,2,0)</f>
        <v>#REF!</v>
      </c>
    </row>
    <row r="183" spans="1:13" x14ac:dyDescent="0.25">
      <c r="A183" s="14" t="s">
        <v>253</v>
      </c>
      <c r="B183" s="14" t="s">
        <v>263</v>
      </c>
      <c r="C183" s="10" t="str">
        <f t="shared" si="92"/>
        <v>3.4 AVAILABILITY OF SERVICESSHRD.UR.BD.OPER.000.090</v>
      </c>
      <c r="D183" s="14" t="s">
        <v>531</v>
      </c>
      <c r="E183" s="18">
        <v>84</v>
      </c>
      <c r="I183" s="11" t="e">
        <f>VLOOKUP(#REF!,Sheet1!G:H,2,0)</f>
        <v>#REF!</v>
      </c>
      <c r="M183" s="11" t="e">
        <f>VLOOKUP(#REF!,Sheet1!K:L,2,0)</f>
        <v>#REF!</v>
      </c>
    </row>
    <row r="184" spans="1:13" x14ac:dyDescent="0.25">
      <c r="A184" s="14" t="s">
        <v>253</v>
      </c>
      <c r="B184" s="14" t="s">
        <v>264</v>
      </c>
      <c r="C184" s="10" t="str">
        <f t="shared" si="92"/>
        <v>3.4 AVAILABILITY OF SERVICESSHRD.UR.BD.OPER.000.100</v>
      </c>
      <c r="D184" s="14" t="s">
        <v>532</v>
      </c>
      <c r="E184" s="18">
        <v>84</v>
      </c>
      <c r="I184" s="11" t="e">
        <f>VLOOKUP(#REF!,Sheet1!G:H,2,0)</f>
        <v>#REF!</v>
      </c>
      <c r="M184" s="11" t="e">
        <f>VLOOKUP(#REF!,Sheet1!K:L,2,0)</f>
        <v>#REF!</v>
      </c>
    </row>
    <row r="185" spans="1:13" x14ac:dyDescent="0.25">
      <c r="A185" s="14" t="s">
        <v>253</v>
      </c>
      <c r="B185" s="14" t="s">
        <v>265</v>
      </c>
      <c r="C185" s="10" t="str">
        <f t="shared" ref="C185:C248" si="93">A185&amp;B185</f>
        <v>3.4 AVAILABILITY OF SERVICESSHRD.UR.BD.OPER.000.110</v>
      </c>
      <c r="D185" s="14" t="s">
        <v>533</v>
      </c>
      <c r="E185" s="18">
        <v>84</v>
      </c>
      <c r="I185" s="11" t="e">
        <f>VLOOKUP(#REF!,Sheet1!G:H,2,0)</f>
        <v>#REF!</v>
      </c>
      <c r="M185" s="11" t="e">
        <f>VLOOKUP(#REF!,Sheet1!K:L,2,0)</f>
        <v>#REF!</v>
      </c>
    </row>
    <row r="186" spans="1:13" x14ac:dyDescent="0.25">
      <c r="A186" s="14" t="s">
        <v>253</v>
      </c>
      <c r="B186" s="14" t="s">
        <v>266</v>
      </c>
      <c r="C186" s="10" t="str">
        <f t="shared" si="93"/>
        <v>3.4 AVAILABILITY OF SERVICESSHRD.UR.BD.OPER.000.120</v>
      </c>
      <c r="D186" s="14" t="s">
        <v>534</v>
      </c>
      <c r="E186" s="18">
        <v>85</v>
      </c>
      <c r="I186" s="11" t="e">
        <f>VLOOKUP(#REF!,Sheet1!G:H,2,0)</f>
        <v>#REF!</v>
      </c>
      <c r="M186" s="11" t="e">
        <f>VLOOKUP(#REF!,Sheet1!K:L,2,0)</f>
        <v>#REF!</v>
      </c>
    </row>
    <row r="187" spans="1:13" x14ac:dyDescent="0.25">
      <c r="A187" s="14" t="s">
        <v>253</v>
      </c>
      <c r="B187" s="14" t="s">
        <v>267</v>
      </c>
      <c r="C187" s="10" t="str">
        <f t="shared" si="93"/>
        <v>3.4 AVAILABILITY OF SERVICESSHRD.UR.BD.OPER.000.130</v>
      </c>
      <c r="D187" s="14" t="s">
        <v>535</v>
      </c>
      <c r="E187" s="18">
        <v>85</v>
      </c>
      <c r="I187" s="11" t="e">
        <f>VLOOKUP(#REF!,Sheet1!G:H,2,0)</f>
        <v>#REF!</v>
      </c>
      <c r="M187" s="11" t="e">
        <f>VLOOKUP(#REF!,Sheet1!K:L,2,0)</f>
        <v>#REF!</v>
      </c>
    </row>
    <row r="188" spans="1:13" x14ac:dyDescent="0.25">
      <c r="A188" s="14" t="s">
        <v>253</v>
      </c>
      <c r="B188" s="14" t="s">
        <v>268</v>
      </c>
      <c r="C188" s="10" t="str">
        <f t="shared" si="93"/>
        <v>3.4 AVAILABILITY OF SERVICESSHRD.UR.BD.OPER.000.140</v>
      </c>
      <c r="D188" s="14" t="s">
        <v>536</v>
      </c>
      <c r="E188" s="18">
        <v>85</v>
      </c>
      <c r="I188" s="11" t="e">
        <f>VLOOKUP(#REF!,Sheet1!G:H,2,0)</f>
        <v>#REF!</v>
      </c>
      <c r="M188" s="11" t="e">
        <f>VLOOKUP(#REF!,Sheet1!K:L,2,0)</f>
        <v>#REF!</v>
      </c>
    </row>
    <row r="189" spans="1:13" x14ac:dyDescent="0.25">
      <c r="A189" s="14" t="s">
        <v>269</v>
      </c>
      <c r="B189" s="14" t="s">
        <v>14</v>
      </c>
      <c r="C189" s="10" t="str">
        <f t="shared" si="93"/>
        <v>4.1 OVERVIEWGeneral</v>
      </c>
      <c r="D189" s="14" t="s">
        <v>15</v>
      </c>
      <c r="E189" s="18">
        <v>86</v>
      </c>
      <c r="I189" s="11" t="e">
        <f>VLOOKUP(#REF!,Sheet1!G:H,2,0)</f>
        <v>#REF!</v>
      </c>
      <c r="M189" s="11" t="e">
        <f>VLOOKUP(#REF!,Sheet1!K:L,2,0)</f>
        <v>#REF!</v>
      </c>
    </row>
    <row r="190" spans="1:13" x14ac:dyDescent="0.25">
      <c r="A190" s="14" t="s">
        <v>269</v>
      </c>
      <c r="B190" s="14" t="s">
        <v>270</v>
      </c>
      <c r="C190" s="10" t="str">
        <f t="shared" si="93"/>
        <v>4.1 OVERVIEWTable 3</v>
      </c>
      <c r="D190" s="14" t="s">
        <v>537</v>
      </c>
      <c r="E190" s="18">
        <v>86</v>
      </c>
      <c r="I190" s="11" t="e">
        <f>VLOOKUP(#REF!,Sheet1!G:H,2,0)</f>
        <v>#REF!</v>
      </c>
      <c r="M190" s="11" t="e">
        <f>VLOOKUP(#REF!,Sheet1!K:L,2,0)</f>
        <v>#REF!</v>
      </c>
    </row>
    <row r="191" spans="1:13" x14ac:dyDescent="0.25">
      <c r="A191" s="14" t="s">
        <v>269</v>
      </c>
      <c r="B191" s="14" t="s">
        <v>271</v>
      </c>
      <c r="C191" s="10" t="str">
        <f t="shared" si="93"/>
        <v>4.1 OVERVIEWSHRD.UR.URA.ALL.000.010</v>
      </c>
      <c r="D191" s="14" t="s">
        <v>538</v>
      </c>
      <c r="E191" s="18">
        <v>87</v>
      </c>
      <c r="I191" s="11" t="e">
        <f>VLOOKUP(#REF!,Sheet1!G:H,2,0)</f>
        <v>#REF!</v>
      </c>
      <c r="M191" s="11" t="e">
        <f>VLOOKUP(#REF!,Sheet1!K:L,2,0)</f>
        <v>#REF!</v>
      </c>
    </row>
    <row r="192" spans="1:13" x14ac:dyDescent="0.25">
      <c r="A192" s="14" t="s">
        <v>269</v>
      </c>
      <c r="B192" s="14" t="s">
        <v>272</v>
      </c>
      <c r="C192" s="10" t="str">
        <f t="shared" si="93"/>
        <v>4.1 OVERVIEWSHRD.UR.URA.ALL.000.020</v>
      </c>
      <c r="D192" s="14" t="s">
        <v>539</v>
      </c>
      <c r="E192" s="18">
        <v>87</v>
      </c>
      <c r="I192" s="11" t="e">
        <f>VLOOKUP(#REF!,Sheet1!G:H,2,0)</f>
        <v>#REF!</v>
      </c>
      <c r="M192" s="11" t="e">
        <f>VLOOKUP(#REF!,Sheet1!K:L,2,0)</f>
        <v>#REF!</v>
      </c>
    </row>
    <row r="193" spans="1:13" x14ac:dyDescent="0.25">
      <c r="A193" s="14" t="s">
        <v>269</v>
      </c>
      <c r="B193" s="14" t="s">
        <v>272</v>
      </c>
      <c r="C193" s="10" t="str">
        <f t="shared" si="93"/>
        <v>4.1 OVERVIEWSHRD.UR.URA.ALL.000.020</v>
      </c>
      <c r="D193" s="14" t="s">
        <v>540</v>
      </c>
      <c r="E193" s="18">
        <v>87</v>
      </c>
      <c r="I193" s="11" t="e">
        <f>VLOOKUP(#REF!,Sheet1!G:H,2,0)</f>
        <v>#REF!</v>
      </c>
      <c r="M193" s="11" t="e">
        <f>VLOOKUP(#REF!,Sheet1!K:L,2,0)</f>
        <v>#REF!</v>
      </c>
    </row>
    <row r="194" spans="1:13" x14ac:dyDescent="0.25">
      <c r="A194" s="14" t="s">
        <v>269</v>
      </c>
      <c r="B194" s="14" t="s">
        <v>273</v>
      </c>
      <c r="C194" s="10" t="str">
        <f t="shared" si="93"/>
        <v>4.1 OVERVIEWSHRD.UR.URA.ALL.000.030</v>
      </c>
      <c r="D194" s="14" t="s">
        <v>541</v>
      </c>
      <c r="E194" s="18">
        <v>87</v>
      </c>
      <c r="I194" s="11" t="e">
        <f>VLOOKUP(#REF!,Sheet1!G:H,2,0)</f>
        <v>#REF!</v>
      </c>
      <c r="M194" s="11" t="e">
        <f>VLOOKUP(#REF!,Sheet1!K:L,2,0)</f>
        <v>#REF!</v>
      </c>
    </row>
    <row r="195" spans="1:13" x14ac:dyDescent="0.25">
      <c r="A195" s="14" t="s">
        <v>269</v>
      </c>
      <c r="B195" s="14" t="s">
        <v>274</v>
      </c>
      <c r="C195" s="10" t="str">
        <f t="shared" si="93"/>
        <v>4.1 OVERVIEWSHRD.UR.URA.ALL.000.040</v>
      </c>
      <c r="D195" s="14" t="s">
        <v>542</v>
      </c>
      <c r="E195" s="18">
        <v>88</v>
      </c>
      <c r="I195" s="11" t="e">
        <f>VLOOKUP(#REF!,Sheet1!G:H,2,0)</f>
        <v>#REF!</v>
      </c>
      <c r="M195" s="11" t="e">
        <f>VLOOKUP(#REF!,Sheet1!K:L,2,0)</f>
        <v>#REF!</v>
      </c>
    </row>
    <row r="196" spans="1:13" x14ac:dyDescent="0.25">
      <c r="A196" s="14" t="s">
        <v>269</v>
      </c>
      <c r="B196" s="14" t="s">
        <v>275</v>
      </c>
      <c r="C196" s="10" t="str">
        <f t="shared" si="93"/>
        <v>4.1 OVERVIEWSHRD.UR.URA.ALL.000.050</v>
      </c>
      <c r="D196" s="14" t="s">
        <v>543</v>
      </c>
      <c r="E196" s="18">
        <v>88</v>
      </c>
      <c r="I196" s="11" t="e">
        <f>VLOOKUP(#REF!,Sheet1!G:H,2,0)</f>
        <v>#REF!</v>
      </c>
      <c r="M196" s="11" t="e">
        <f>VLOOKUP(#REF!,Sheet1!K:L,2,0)</f>
        <v>#REF!</v>
      </c>
    </row>
    <row r="197" spans="1:13" x14ac:dyDescent="0.25">
      <c r="A197" s="14" t="s">
        <v>276</v>
      </c>
      <c r="B197" s="14" t="s">
        <v>14</v>
      </c>
      <c r="C197" s="10" t="str">
        <f t="shared" si="93"/>
        <v>4.2 TWO-EYES APPROVALGeneral</v>
      </c>
      <c r="D197" s="14" t="s">
        <v>15</v>
      </c>
      <c r="E197" s="18">
        <v>89</v>
      </c>
      <c r="I197" s="11" t="e">
        <f>VLOOKUP(#REF!,Sheet1!G:H,2,0)</f>
        <v>#REF!</v>
      </c>
      <c r="M197" s="11" t="e">
        <f>VLOOKUP(#REF!,Sheet1!K:L,2,0)</f>
        <v>#REF!</v>
      </c>
    </row>
    <row r="198" spans="1:13" x14ac:dyDescent="0.25">
      <c r="A198" s="14" t="s">
        <v>276</v>
      </c>
      <c r="B198" s="14" t="s">
        <v>277</v>
      </c>
      <c r="C198" s="10" t="str">
        <f t="shared" si="93"/>
        <v>4.2 TWO-EYES APPROVALSHRD.UR.URA.2EYE.000.010</v>
      </c>
      <c r="D198" s="14" t="s">
        <v>544</v>
      </c>
      <c r="E198" s="18">
        <v>89</v>
      </c>
      <c r="I198" s="11" t="e">
        <f>VLOOKUP(#REF!,Sheet1!G:H,2,0)</f>
        <v>#REF!</v>
      </c>
      <c r="M198" s="11" t="e">
        <f>VLOOKUP(#REF!,Sheet1!K:L,2,0)</f>
        <v>#REF!</v>
      </c>
    </row>
    <row r="199" spans="1:13" x14ac:dyDescent="0.25">
      <c r="A199" s="14" t="s">
        <v>276</v>
      </c>
      <c r="B199" s="14" t="s">
        <v>278</v>
      </c>
      <c r="C199" s="10" t="str">
        <f t="shared" si="93"/>
        <v>4.2 TWO-EYES APPROVALSHRD.UR.URA.2EYE.000.020</v>
      </c>
      <c r="D199" s="14" t="s">
        <v>545</v>
      </c>
      <c r="E199" s="18">
        <v>89</v>
      </c>
      <c r="I199" s="11" t="e">
        <f>VLOOKUP(#REF!,Sheet1!G:H,2,0)</f>
        <v>#REF!</v>
      </c>
      <c r="M199" s="11" t="e">
        <f>VLOOKUP(#REF!,Sheet1!K:L,2,0)</f>
        <v>#REF!</v>
      </c>
    </row>
    <row r="200" spans="1:13" x14ac:dyDescent="0.25">
      <c r="A200" s="14" t="s">
        <v>279</v>
      </c>
      <c r="B200" s="14" t="s">
        <v>14</v>
      </c>
      <c r="C200" s="10" t="str">
        <f t="shared" si="93"/>
        <v>4.3 FOUR-EYES APPROVALGeneral</v>
      </c>
      <c r="D200" s="14" t="s">
        <v>15</v>
      </c>
      <c r="E200" s="18">
        <v>90</v>
      </c>
      <c r="I200" s="11" t="e">
        <f>VLOOKUP(#REF!,Sheet1!G:H,2,0)</f>
        <v>#REF!</v>
      </c>
      <c r="M200" s="11" t="e">
        <f>VLOOKUP(#REF!,Sheet1!K:L,2,0)</f>
        <v>#REF!</v>
      </c>
    </row>
    <row r="201" spans="1:13" x14ac:dyDescent="0.25">
      <c r="A201" s="14" t="s">
        <v>279</v>
      </c>
      <c r="B201" s="14" t="s">
        <v>280</v>
      </c>
      <c r="C201" s="10" t="str">
        <f t="shared" si="93"/>
        <v>4.3 FOUR-EYES APPROVALSHRD.UR.URA.4EYE.000.010</v>
      </c>
      <c r="D201" s="14" t="s">
        <v>546</v>
      </c>
      <c r="E201" s="18">
        <v>92</v>
      </c>
      <c r="I201" s="11" t="e">
        <f>VLOOKUP(#REF!,Sheet1!G:H,2,0)</f>
        <v>#REF!</v>
      </c>
      <c r="M201" s="11" t="e">
        <f>VLOOKUP(#REF!,Sheet1!K:L,2,0)</f>
        <v>#REF!</v>
      </c>
    </row>
    <row r="202" spans="1:13" x14ac:dyDescent="0.25">
      <c r="A202" s="14" t="s">
        <v>279</v>
      </c>
      <c r="B202" s="14" t="s">
        <v>281</v>
      </c>
      <c r="C202" s="10" t="str">
        <f t="shared" si="93"/>
        <v>4.3 FOUR-EYES APPROVALSHRD.UR.URA.4EYE.000.020</v>
      </c>
      <c r="D202" s="14" t="s">
        <v>547</v>
      </c>
      <c r="E202" s="18">
        <v>92</v>
      </c>
      <c r="I202" s="11" t="e">
        <f>VLOOKUP(#REF!,Sheet1!G:H,2,0)</f>
        <v>#REF!</v>
      </c>
      <c r="M202" s="11" t="e">
        <f>VLOOKUP(#REF!,Sheet1!K:L,2,0)</f>
        <v>#REF!</v>
      </c>
    </row>
    <row r="203" spans="1:13" x14ac:dyDescent="0.25">
      <c r="A203" s="14" t="s">
        <v>279</v>
      </c>
      <c r="B203" s="14" t="s">
        <v>282</v>
      </c>
      <c r="C203" s="10" t="str">
        <f t="shared" si="93"/>
        <v>4.3 FOUR-EYES APPROVALSHRD.UR.URA.4EYE.000.030</v>
      </c>
      <c r="D203" s="14" t="s">
        <v>548</v>
      </c>
      <c r="E203" s="18">
        <v>92</v>
      </c>
      <c r="I203" s="11" t="e">
        <f>VLOOKUP(#REF!,Sheet1!G:H,2,0)</f>
        <v>#REF!</v>
      </c>
      <c r="M203" s="11" t="e">
        <f>VLOOKUP(#REF!,Sheet1!K:L,2,0)</f>
        <v>#REF!</v>
      </c>
    </row>
    <row r="204" spans="1:13" x14ac:dyDescent="0.25">
      <c r="A204" s="14" t="s">
        <v>279</v>
      </c>
      <c r="B204" s="14" t="s">
        <v>283</v>
      </c>
      <c r="C204" s="10" t="str">
        <f t="shared" si="93"/>
        <v>4.3 FOUR-EYES APPROVALSHRD.UR.URA.4EYE.000.040</v>
      </c>
      <c r="D204" s="14" t="s">
        <v>549</v>
      </c>
      <c r="E204" s="18">
        <v>93</v>
      </c>
      <c r="I204" s="11" t="e">
        <f>VLOOKUP(#REF!,Sheet1!G:H,2,0)</f>
        <v>#REF!</v>
      </c>
      <c r="M204" s="11" t="e">
        <f>VLOOKUP(#REF!,Sheet1!K:L,2,0)</f>
        <v>#REF!</v>
      </c>
    </row>
    <row r="205" spans="1:13" x14ac:dyDescent="0.25">
      <c r="A205" s="14" t="s">
        <v>284</v>
      </c>
      <c r="B205" s="14" t="s">
        <v>14</v>
      </c>
      <c r="C205" s="10" t="str">
        <f t="shared" si="93"/>
        <v>5.1 OVERVIEWGeneral</v>
      </c>
      <c r="D205" s="14" t="s">
        <v>15</v>
      </c>
      <c r="E205" s="18">
        <v>95</v>
      </c>
      <c r="I205" s="11" t="e">
        <f>VLOOKUP(#REF!,Sheet1!G:H,2,0)</f>
        <v>#REF!</v>
      </c>
      <c r="M205" s="11" t="e">
        <f>VLOOKUP(#REF!,Sheet1!K:L,2,0)</f>
        <v>#REF!</v>
      </c>
    </row>
    <row r="206" spans="1:13" x14ac:dyDescent="0.25">
      <c r="A206" s="14" t="s">
        <v>284</v>
      </c>
      <c r="B206" s="14" t="s">
        <v>285</v>
      </c>
      <c r="C206" s="10" t="str">
        <f t="shared" si="93"/>
        <v>5.1 OVERVIEWFigure 5</v>
      </c>
      <c r="D206" s="14" t="s">
        <v>550</v>
      </c>
      <c r="E206" s="18">
        <v>95</v>
      </c>
      <c r="I206" s="11" t="e">
        <f>VLOOKUP(#REF!,Sheet1!G:H,2,0)</f>
        <v>#REF!</v>
      </c>
      <c r="M206" s="11" t="e">
        <f>VLOOKUP(#REF!,Sheet1!K:L,2,0)</f>
        <v>#REF!</v>
      </c>
    </row>
    <row r="207" spans="1:13" x14ac:dyDescent="0.25">
      <c r="A207" s="14" t="s">
        <v>284</v>
      </c>
      <c r="B207" s="14" t="s">
        <v>286</v>
      </c>
      <c r="C207" s="10" t="str">
        <f t="shared" si="93"/>
        <v>5.1 OVERVIEWTable 4</v>
      </c>
      <c r="D207" s="14" t="s">
        <v>551</v>
      </c>
      <c r="E207" s="18">
        <v>95</v>
      </c>
      <c r="I207" s="11" t="e">
        <f>VLOOKUP(#REF!,Sheet1!G:H,2,0)</f>
        <v>#REF!</v>
      </c>
      <c r="M207" s="11" t="e">
        <f>VLOOKUP(#REF!,Sheet1!K:L,2,0)</f>
        <v>#REF!</v>
      </c>
    </row>
    <row r="208" spans="1:13" x14ac:dyDescent="0.25">
      <c r="A208" s="14" t="s">
        <v>287</v>
      </c>
      <c r="B208" s="14" t="s">
        <v>14</v>
      </c>
      <c r="C208" s="10" t="str">
        <f t="shared" si="93"/>
        <v>5.2 QUERYGeneral</v>
      </c>
      <c r="D208" s="14" t="s">
        <v>15</v>
      </c>
      <c r="E208" s="18">
        <v>96</v>
      </c>
      <c r="I208" s="11" t="e">
        <f>VLOOKUP(#REF!,Sheet1!G:H,2,0)</f>
        <v>#REF!</v>
      </c>
      <c r="M208" s="11" t="e">
        <f>VLOOKUP(#REF!,Sheet1!K:L,2,0)</f>
        <v>#REF!</v>
      </c>
    </row>
    <row r="209" spans="1:13" x14ac:dyDescent="0.25">
      <c r="A209" s="14" t="s">
        <v>287</v>
      </c>
      <c r="B209" s="14" t="s">
        <v>288</v>
      </c>
      <c r="C209" s="10" t="str">
        <f t="shared" si="93"/>
        <v>5.2 QUERYSHRD.UR.IR.QRY.010.010</v>
      </c>
      <c r="D209" s="14" t="s">
        <v>552</v>
      </c>
      <c r="E209" s="18">
        <v>98</v>
      </c>
      <c r="I209" s="11" t="e">
        <f>VLOOKUP(#REF!,Sheet1!G:H,2,0)</f>
        <v>#REF!</v>
      </c>
      <c r="M209" s="11" t="e">
        <f>VLOOKUP(#REF!,Sheet1!K:L,2,0)</f>
        <v>#REF!</v>
      </c>
    </row>
    <row r="210" spans="1:13" x14ac:dyDescent="0.25">
      <c r="A210" s="14" t="s">
        <v>287</v>
      </c>
      <c r="B210" s="14" t="s">
        <v>289</v>
      </c>
      <c r="C210" s="10" t="str">
        <f t="shared" si="93"/>
        <v>5.2 QUERYSHRD.UR.IR.QRY.010.020</v>
      </c>
      <c r="D210" s="14" t="s">
        <v>460</v>
      </c>
      <c r="E210" s="18">
        <v>98</v>
      </c>
      <c r="I210" s="11" t="e">
        <f>VLOOKUP(#REF!,Sheet1!G:H,2,0)</f>
        <v>#REF!</v>
      </c>
      <c r="M210" s="11" t="e">
        <f>VLOOKUP(#REF!,Sheet1!K:L,2,0)</f>
        <v>#REF!</v>
      </c>
    </row>
    <row r="211" spans="1:13" x14ac:dyDescent="0.25">
      <c r="A211" s="14" t="s">
        <v>287</v>
      </c>
      <c r="B211" s="14" t="s">
        <v>290</v>
      </c>
      <c r="C211" s="10" t="str">
        <f t="shared" si="93"/>
        <v>5.2 QUERYSHRD.UR.IR.QRY.010.030</v>
      </c>
      <c r="D211" s="14" t="s">
        <v>553</v>
      </c>
      <c r="E211" s="18">
        <v>98</v>
      </c>
      <c r="I211" s="11" t="e">
        <f>VLOOKUP(#REF!,Sheet1!G:H,2,0)</f>
        <v>#REF!</v>
      </c>
      <c r="M211" s="11" t="e">
        <f>VLOOKUP(#REF!,Sheet1!K:L,2,0)</f>
        <v>#REF!</v>
      </c>
    </row>
    <row r="212" spans="1:13" x14ac:dyDescent="0.25">
      <c r="A212" s="14" t="s">
        <v>287</v>
      </c>
      <c r="B212" s="14" t="s">
        <v>291</v>
      </c>
      <c r="C212" s="10" t="str">
        <f t="shared" si="93"/>
        <v>5.2 QUERYSHRD.UR.IR.QRY.010.040</v>
      </c>
      <c r="D212" s="14" t="s">
        <v>554</v>
      </c>
      <c r="E212" s="18">
        <v>98</v>
      </c>
      <c r="I212" s="11" t="e">
        <f>VLOOKUP(#REF!,Sheet1!G:H,2,0)</f>
        <v>#REF!</v>
      </c>
      <c r="M212" s="11" t="e">
        <f>VLOOKUP(#REF!,Sheet1!K:L,2,0)</f>
        <v>#REF!</v>
      </c>
    </row>
    <row r="213" spans="1:13" x14ac:dyDescent="0.25">
      <c r="A213" s="14" t="s">
        <v>287</v>
      </c>
      <c r="B213" s="14" t="s">
        <v>292</v>
      </c>
      <c r="C213" s="10" t="str">
        <f t="shared" si="93"/>
        <v>5.2 QUERYSHRD.UR.IR.QRY.020.010</v>
      </c>
      <c r="D213" s="14" t="s">
        <v>555</v>
      </c>
      <c r="E213" s="18">
        <v>99</v>
      </c>
      <c r="I213" s="11" t="e">
        <f>VLOOKUP(#REF!,Sheet1!G:H,2,0)</f>
        <v>#REF!</v>
      </c>
      <c r="M213" s="11" t="e">
        <f>VLOOKUP(#REF!,Sheet1!K:L,2,0)</f>
        <v>#REF!</v>
      </c>
    </row>
    <row r="214" spans="1:13" x14ac:dyDescent="0.25">
      <c r="A214" s="14" t="s">
        <v>287</v>
      </c>
      <c r="B214" s="14" t="s">
        <v>293</v>
      </c>
      <c r="C214" s="10" t="str">
        <f t="shared" si="93"/>
        <v>5.2 QUERYSHRD.UR.IR.QRY.020.020</v>
      </c>
      <c r="D214" s="14" t="s">
        <v>556</v>
      </c>
      <c r="E214" s="18">
        <v>99</v>
      </c>
      <c r="I214" s="11" t="e">
        <f>VLOOKUP(#REF!,Sheet1!G:H,2,0)</f>
        <v>#REF!</v>
      </c>
      <c r="M214" s="11" t="e">
        <f>VLOOKUP(#REF!,Sheet1!K:L,2,0)</f>
        <v>#REF!</v>
      </c>
    </row>
    <row r="215" spans="1:13" x14ac:dyDescent="0.25">
      <c r="A215" s="14" t="s">
        <v>287</v>
      </c>
      <c r="B215" s="14" t="s">
        <v>294</v>
      </c>
      <c r="C215" s="10" t="str">
        <f t="shared" si="93"/>
        <v>5.2 QUERYSHRD.UR.IR.QRY.020.030</v>
      </c>
      <c r="D215" s="14" t="s">
        <v>462</v>
      </c>
      <c r="E215" s="18">
        <v>99</v>
      </c>
      <c r="I215" s="11" t="e">
        <f>VLOOKUP(#REF!,Sheet1!G:H,2,0)</f>
        <v>#REF!</v>
      </c>
    </row>
    <row r="216" spans="1:13" x14ac:dyDescent="0.25">
      <c r="A216" s="14" t="s">
        <v>287</v>
      </c>
      <c r="B216" s="14" t="s">
        <v>295</v>
      </c>
      <c r="C216" s="10" t="str">
        <f t="shared" si="93"/>
        <v>5.2 QUERYSHRD.UR.IR.QRY.020.040</v>
      </c>
      <c r="D216" s="14" t="s">
        <v>557</v>
      </c>
      <c r="E216" s="18">
        <v>100</v>
      </c>
      <c r="I216" s="11" t="e">
        <f>VLOOKUP(#REF!,Sheet1!G:H,2,0)</f>
        <v>#REF!</v>
      </c>
    </row>
    <row r="217" spans="1:13" x14ac:dyDescent="0.25">
      <c r="A217" s="14" t="s">
        <v>287</v>
      </c>
      <c r="B217" s="14" t="s">
        <v>296</v>
      </c>
      <c r="C217" s="10" t="str">
        <f t="shared" si="93"/>
        <v>5.2 QUERYSHRD.UR.IR.QRY.030.010</v>
      </c>
      <c r="D217" s="14" t="s">
        <v>558</v>
      </c>
      <c r="E217" s="18">
        <v>100</v>
      </c>
      <c r="I217" s="11" t="e">
        <f>VLOOKUP(#REF!,Sheet1!G:H,2,0)</f>
        <v>#REF!</v>
      </c>
    </row>
    <row r="218" spans="1:13" x14ac:dyDescent="0.25">
      <c r="A218" s="14" t="s">
        <v>287</v>
      </c>
      <c r="B218" s="14" t="s">
        <v>297</v>
      </c>
      <c r="C218" s="10" t="str">
        <f t="shared" si="93"/>
        <v>5.2 QUERYSHRD.UR.IR.QRY.030.020</v>
      </c>
      <c r="D218" s="14" t="s">
        <v>559</v>
      </c>
      <c r="E218" s="18">
        <v>100</v>
      </c>
      <c r="I218" s="11" t="e">
        <f>VLOOKUP(#REF!,Sheet1!G:H,2,0)</f>
        <v>#REF!</v>
      </c>
    </row>
    <row r="219" spans="1:13" x14ac:dyDescent="0.25">
      <c r="A219" s="14" t="s">
        <v>287</v>
      </c>
      <c r="B219" s="14" t="s">
        <v>298</v>
      </c>
      <c r="C219" s="10" t="str">
        <f t="shared" si="93"/>
        <v>5.2 QUERYSHRD.UR.IR.QRY.030.030</v>
      </c>
      <c r="D219" s="14" t="s">
        <v>560</v>
      </c>
      <c r="E219" s="18">
        <v>100</v>
      </c>
      <c r="I219" s="11" t="e">
        <f>VLOOKUP(#REF!,Sheet1!G:H,2,0)</f>
        <v>#REF!</v>
      </c>
    </row>
    <row r="220" spans="1:13" x14ac:dyDescent="0.25">
      <c r="A220" s="14" t="s">
        <v>299</v>
      </c>
      <c r="B220" s="14" t="s">
        <v>14</v>
      </c>
      <c r="C220" s="10" t="str">
        <f t="shared" si="93"/>
        <v>5.3 PRODUCE AND SEND SCHEDULED REPORT A2AGeneral</v>
      </c>
      <c r="D220" s="14" t="s">
        <v>15</v>
      </c>
      <c r="E220" s="18">
        <v>101</v>
      </c>
      <c r="I220" s="11" t="e">
        <f>VLOOKUP(#REF!,Sheet1!G:H,2,0)</f>
        <v>#REF!</v>
      </c>
    </row>
    <row r="221" spans="1:13" x14ac:dyDescent="0.25">
      <c r="A221" s="14" t="s">
        <v>299</v>
      </c>
      <c r="B221" s="14" t="s">
        <v>300</v>
      </c>
      <c r="C221" s="10" t="str">
        <f t="shared" si="93"/>
        <v>5.3 PRODUCE AND SEND SCHEDULED REPORT A2ASHRD.UR.IR.SCHRPT.010.010</v>
      </c>
      <c r="D221" s="14" t="s">
        <v>561</v>
      </c>
      <c r="E221" s="18">
        <v>102</v>
      </c>
      <c r="I221" s="11" t="e">
        <f>VLOOKUP(#REF!,Sheet1!G:H,2,0)</f>
        <v>#REF!</v>
      </c>
    </row>
    <row r="222" spans="1:13" x14ac:dyDescent="0.25">
      <c r="A222" s="14" t="s">
        <v>299</v>
      </c>
      <c r="B222" s="14" t="s">
        <v>301</v>
      </c>
      <c r="C222" s="10" t="str">
        <f t="shared" si="93"/>
        <v>5.3 PRODUCE AND SEND SCHEDULED REPORT A2ASHRD.UR.IR.SCHRPT.020.010</v>
      </c>
      <c r="D222" s="14" t="s">
        <v>562</v>
      </c>
      <c r="E222" s="18">
        <v>103</v>
      </c>
      <c r="I222" s="11" t="e">
        <f>VLOOKUP(#REF!,Sheet1!G:H,2,0)</f>
        <v>#REF!</v>
      </c>
    </row>
    <row r="223" spans="1:13" x14ac:dyDescent="0.25">
      <c r="A223" s="14" t="s">
        <v>299</v>
      </c>
      <c r="B223" s="14" t="s">
        <v>302</v>
      </c>
      <c r="C223" s="10" t="str">
        <f t="shared" si="93"/>
        <v>5.3 PRODUCE AND SEND SCHEDULED REPORT A2ASHRD.UR.IR.SCHRPT.030.010</v>
      </c>
      <c r="D223" s="14" t="s">
        <v>563</v>
      </c>
      <c r="E223" s="18">
        <v>103</v>
      </c>
      <c r="I223" s="11" t="e">
        <f>VLOOKUP(#REF!,Sheet1!G:H,2,0)</f>
        <v>#REF!</v>
      </c>
    </row>
    <row r="224" spans="1:13" x14ac:dyDescent="0.25">
      <c r="A224" s="14" t="s">
        <v>299</v>
      </c>
      <c r="B224" s="14" t="s">
        <v>303</v>
      </c>
      <c r="C224" s="10" t="str">
        <f t="shared" si="93"/>
        <v>5.3 PRODUCE AND SEND SCHEDULED REPORT A2ASHRD.UR.IR.SCHRPT.040.010</v>
      </c>
      <c r="D224" s="14" t="s">
        <v>564</v>
      </c>
      <c r="E224" s="18">
        <v>103</v>
      </c>
      <c r="I224" s="11" t="e">
        <f>VLOOKUP(#REF!,Sheet1!G:H,2,0)</f>
        <v>#REF!</v>
      </c>
    </row>
    <row r="225" spans="1:9" x14ac:dyDescent="0.25">
      <c r="A225" s="14" t="s">
        <v>299</v>
      </c>
      <c r="B225" s="14" t="s">
        <v>304</v>
      </c>
      <c r="C225" s="10" t="str">
        <f t="shared" si="93"/>
        <v>5.3 PRODUCE AND SEND SCHEDULED REPORT A2ASHRD.UR.IR.SCHRPT.050.010</v>
      </c>
      <c r="D225" s="14" t="s">
        <v>565</v>
      </c>
      <c r="E225" s="18">
        <v>104</v>
      </c>
      <c r="I225" s="11" t="e">
        <f>VLOOKUP(#REF!,Sheet1!G:H,2,0)</f>
        <v>#REF!</v>
      </c>
    </row>
    <row r="226" spans="1:9" x14ac:dyDescent="0.25">
      <c r="A226" s="14" t="s">
        <v>299</v>
      </c>
      <c r="B226" s="14" t="s">
        <v>305</v>
      </c>
      <c r="C226" s="10" t="str">
        <f t="shared" si="93"/>
        <v>5.3 PRODUCE AND SEND SCHEDULED REPORT A2ASHRD.UR.IR.SCHRPT.050.020</v>
      </c>
      <c r="D226" s="14" t="s">
        <v>566</v>
      </c>
      <c r="E226" s="18">
        <v>104</v>
      </c>
      <c r="I226" s="11" t="e">
        <f>VLOOKUP(#REF!,Sheet1!G:H,2,0)</f>
        <v>#REF!</v>
      </c>
    </row>
    <row r="227" spans="1:9" x14ac:dyDescent="0.25">
      <c r="A227" s="14" t="s">
        <v>306</v>
      </c>
      <c r="B227" s="14" t="s">
        <v>14</v>
      </c>
      <c r="C227" s="10" t="str">
        <f t="shared" si="93"/>
        <v>5.4 AD-HOC REPORT REQUESTGeneral</v>
      </c>
      <c r="D227" s="14" t="s">
        <v>15</v>
      </c>
      <c r="E227" s="18">
        <v>105</v>
      </c>
      <c r="I227" s="11" t="e">
        <f>VLOOKUP(#REF!,Sheet1!G:H,2,0)</f>
        <v>#REF!</v>
      </c>
    </row>
    <row r="228" spans="1:9" x14ac:dyDescent="0.25">
      <c r="A228" s="14" t="s">
        <v>306</v>
      </c>
      <c r="B228" s="14" t="s">
        <v>307</v>
      </c>
      <c r="C228" s="10" t="str">
        <f t="shared" si="93"/>
        <v>5.4 AD-HOC REPORT REQUESTSHRD.UR.IR.RQSTRPT.010.010</v>
      </c>
      <c r="D228" s="14" t="s">
        <v>567</v>
      </c>
      <c r="E228" s="18">
        <v>107</v>
      </c>
      <c r="I228" s="11" t="e">
        <f>VLOOKUP(#REF!,Sheet1!G:H,2,0)</f>
        <v>#REF!</v>
      </c>
    </row>
    <row r="229" spans="1:9" x14ac:dyDescent="0.25">
      <c r="A229" s="14" t="s">
        <v>306</v>
      </c>
      <c r="B229" s="14" t="s">
        <v>308</v>
      </c>
      <c r="C229" s="10" t="str">
        <f t="shared" si="93"/>
        <v>5.4 AD-HOC REPORT REQUESTSHRD.UR.IR.RQSTRPT.020.010</v>
      </c>
      <c r="D229" s="14" t="s">
        <v>568</v>
      </c>
      <c r="E229" s="18">
        <v>107</v>
      </c>
      <c r="I229" s="11" t="e">
        <f>VLOOKUP(#REF!,Sheet1!G:H,2,0)</f>
        <v>#REF!</v>
      </c>
    </row>
    <row r="230" spans="1:9" x14ac:dyDescent="0.25">
      <c r="A230" s="14" t="s">
        <v>306</v>
      </c>
      <c r="B230" s="14" t="s">
        <v>309</v>
      </c>
      <c r="C230" s="10" t="str">
        <f t="shared" si="93"/>
        <v>5.4 AD-HOC REPORT REQUESTSHRD.UR.IR.RQSTRPT.020.020</v>
      </c>
      <c r="D230" s="14" t="s">
        <v>460</v>
      </c>
      <c r="E230" s="18">
        <v>107</v>
      </c>
      <c r="I230" s="11" t="e">
        <f>VLOOKUP(#REF!,Sheet1!G:H,2,0)</f>
        <v>#REF!</v>
      </c>
    </row>
    <row r="231" spans="1:9" x14ac:dyDescent="0.25">
      <c r="A231" s="14" t="s">
        <v>306</v>
      </c>
      <c r="B231" s="14" t="s">
        <v>310</v>
      </c>
      <c r="C231" s="10" t="str">
        <f t="shared" si="93"/>
        <v>5.4 AD-HOC REPORT REQUESTSHRD.UR.IR.RQSTRPT.030.010</v>
      </c>
      <c r="D231" s="14" t="s">
        <v>461</v>
      </c>
      <c r="E231" s="18">
        <v>108</v>
      </c>
      <c r="I231" s="11" t="e">
        <f>VLOOKUP(#REF!,Sheet1!G:H,2,0)</f>
        <v>#REF!</v>
      </c>
    </row>
    <row r="232" spans="1:9" x14ac:dyDescent="0.25">
      <c r="A232" s="14" t="s">
        <v>306</v>
      </c>
      <c r="B232" s="14" t="s">
        <v>311</v>
      </c>
      <c r="C232" s="10" t="str">
        <f t="shared" si="93"/>
        <v>5.4 AD-HOC REPORT REQUESTSHRD.UR.IR.RQSTRPT.030.020</v>
      </c>
      <c r="D232" s="14" t="s">
        <v>462</v>
      </c>
      <c r="E232" s="18">
        <v>108</v>
      </c>
      <c r="I232" s="11" t="e">
        <f>VLOOKUP(#REF!,Sheet1!G:H,2,0)</f>
        <v>#REF!</v>
      </c>
    </row>
    <row r="233" spans="1:9" x14ac:dyDescent="0.25">
      <c r="A233" s="14" t="s">
        <v>306</v>
      </c>
      <c r="B233" s="14" t="s">
        <v>312</v>
      </c>
      <c r="C233" s="10" t="str">
        <f t="shared" si="93"/>
        <v>5.4 AD-HOC REPORT REQUESTSHRD.UR.IR.RQSTRPT.040.010</v>
      </c>
      <c r="D233" s="14" t="s">
        <v>569</v>
      </c>
      <c r="E233" s="18">
        <v>108</v>
      </c>
      <c r="I233" s="11" t="e">
        <f>VLOOKUP(#REF!,Sheet1!G:H,2,0)</f>
        <v>#REF!</v>
      </c>
    </row>
    <row r="234" spans="1:9" x14ac:dyDescent="0.25">
      <c r="A234" s="14" t="s">
        <v>306</v>
      </c>
      <c r="B234" s="14" t="s">
        <v>313</v>
      </c>
      <c r="C234" s="10" t="str">
        <f t="shared" si="93"/>
        <v>5.4 AD-HOC REPORT REQUESTSHRD.UR.IR.RQSTRPT.050.010</v>
      </c>
      <c r="D234" s="14" t="s">
        <v>570</v>
      </c>
      <c r="E234" s="18">
        <v>109</v>
      </c>
      <c r="I234" s="11" t="e">
        <f>VLOOKUP(#REF!,Sheet1!G:H,2,0)</f>
        <v>#REF!</v>
      </c>
    </row>
    <row r="235" spans="1:9" x14ac:dyDescent="0.25">
      <c r="A235" s="14" t="s">
        <v>306</v>
      </c>
      <c r="B235" s="14" t="s">
        <v>314</v>
      </c>
      <c r="C235" s="10" t="str">
        <f t="shared" si="93"/>
        <v>5.4 AD-HOC REPORT REQUESTSHRD.UR.IR.RQSTRPT.060.010</v>
      </c>
      <c r="D235" s="14" t="s">
        <v>571</v>
      </c>
      <c r="E235" s="18">
        <v>109</v>
      </c>
      <c r="I235" s="11" t="e">
        <f>VLOOKUP(#REF!,Sheet1!G:H,2,0)</f>
        <v>#REF!</v>
      </c>
    </row>
    <row r="236" spans="1:9" x14ac:dyDescent="0.25">
      <c r="A236" s="14" t="s">
        <v>306</v>
      </c>
      <c r="B236" s="14" t="s">
        <v>315</v>
      </c>
      <c r="C236" s="10" t="str">
        <f t="shared" si="93"/>
        <v>5.4 AD-HOC REPORT REQUESTSHRD.UR.IR.RQSTRPT.070.010</v>
      </c>
      <c r="D236" s="14" t="s">
        <v>572</v>
      </c>
      <c r="E236" s="18">
        <v>109</v>
      </c>
      <c r="I236" s="11" t="e">
        <f>VLOOKUP(#REF!,Sheet1!G:H,2,0)</f>
        <v>#REF!</v>
      </c>
    </row>
    <row r="237" spans="1:9" x14ac:dyDescent="0.25">
      <c r="A237" s="14" t="s">
        <v>316</v>
      </c>
      <c r="B237" s="14" t="s">
        <v>14</v>
      </c>
      <c r="C237" s="10" t="str">
        <f t="shared" si="93"/>
        <v>5.5 INFORMATION AND REPORTING – NON-FUNCTIONAL REQUIREMENTSGeneral</v>
      </c>
      <c r="D237" s="14" t="s">
        <v>15</v>
      </c>
      <c r="E237" s="18">
        <v>110</v>
      </c>
      <c r="I237" s="11" t="e">
        <f>VLOOKUP(#REF!,Sheet1!G:H,2,0)</f>
        <v>#REF!</v>
      </c>
    </row>
    <row r="238" spans="1:9" x14ac:dyDescent="0.25">
      <c r="A238" s="14" t="s">
        <v>316</v>
      </c>
      <c r="B238" s="14" t="s">
        <v>317</v>
      </c>
      <c r="C238" s="10" t="str">
        <f t="shared" si="93"/>
        <v>5.5 INFORMATION AND REPORTING – NON-FUNCTIONAL REQUIREMENTSSHRD.UR.IR.NFR.010</v>
      </c>
      <c r="D238" s="14" t="s">
        <v>444</v>
      </c>
      <c r="E238" s="18">
        <v>110</v>
      </c>
      <c r="I238" s="11" t="e">
        <f>VLOOKUP(#REF!,Sheet1!G:H,2,0)</f>
        <v>#REF!</v>
      </c>
    </row>
    <row r="239" spans="1:9" x14ac:dyDescent="0.25">
      <c r="A239" s="14" t="s">
        <v>316</v>
      </c>
      <c r="B239" s="14" t="s">
        <v>318</v>
      </c>
      <c r="C239" s="10" t="str">
        <f t="shared" si="93"/>
        <v>5.5 INFORMATION AND REPORTING – NON-FUNCTIONAL REQUIREMENTSSHRD.UR.IR.NFR.020</v>
      </c>
      <c r="D239" s="14" t="s">
        <v>500</v>
      </c>
      <c r="E239" s="18">
        <v>110</v>
      </c>
      <c r="I239" s="11" t="e">
        <f>VLOOKUP(#REF!,Sheet1!G:H,2,0)</f>
        <v>#REF!</v>
      </c>
    </row>
    <row r="240" spans="1:9" x14ac:dyDescent="0.25">
      <c r="A240" s="14" t="s">
        <v>316</v>
      </c>
      <c r="B240" s="14" t="s">
        <v>319</v>
      </c>
      <c r="C240" s="10" t="str">
        <f t="shared" si="93"/>
        <v>5.5 INFORMATION AND REPORTING – NON-FUNCTIONAL REQUIREMENTSSHRD.UR.IR.NFR.030</v>
      </c>
      <c r="D240" s="14" t="s">
        <v>449</v>
      </c>
      <c r="E240" s="18">
        <v>110</v>
      </c>
      <c r="I240" s="11" t="e">
        <f>VLOOKUP(#REF!,Sheet1!G:H,2,0)</f>
        <v>#REF!</v>
      </c>
    </row>
    <row r="241" spans="1:9" x14ac:dyDescent="0.25">
      <c r="A241" s="14" t="s">
        <v>316</v>
      </c>
      <c r="B241" s="14" t="s">
        <v>320</v>
      </c>
      <c r="C241" s="10" t="str">
        <f t="shared" si="93"/>
        <v>5.5 INFORMATION AND REPORTING – NON-FUNCTIONAL REQUIREMENTSSHRD.UR.IR.NFR.040</v>
      </c>
      <c r="D241" s="14" t="s">
        <v>573</v>
      </c>
      <c r="E241" s="18">
        <v>111</v>
      </c>
      <c r="I241" s="11" t="e">
        <f>VLOOKUP(#REF!,Sheet1!G:H,2,0)</f>
        <v>#REF!</v>
      </c>
    </row>
    <row r="242" spans="1:9" x14ac:dyDescent="0.25">
      <c r="A242" s="14" t="s">
        <v>316</v>
      </c>
      <c r="B242" s="14" t="s">
        <v>321</v>
      </c>
      <c r="C242" s="10" t="str">
        <f t="shared" si="93"/>
        <v>5.5 INFORMATION AND REPORTING – NON-FUNCTIONAL REQUIREMENTSSHRD.UR.IR.NFR.050</v>
      </c>
      <c r="D242" s="14" t="s">
        <v>574</v>
      </c>
      <c r="E242" s="18">
        <v>111</v>
      </c>
      <c r="I242" s="11" t="e">
        <f>VLOOKUP(#REF!,Sheet1!G:H,2,0)</f>
        <v>#REF!</v>
      </c>
    </row>
    <row r="243" spans="1:9" x14ac:dyDescent="0.25">
      <c r="A243" s="14" t="s">
        <v>322</v>
      </c>
      <c r="B243" s="14" t="s">
        <v>14</v>
      </c>
      <c r="C243" s="10" t="str">
        <f t="shared" si="93"/>
        <v>6.1 OVERVIEWGeneral</v>
      </c>
      <c r="D243" s="14" t="s">
        <v>15</v>
      </c>
      <c r="E243" s="18">
        <v>112</v>
      </c>
      <c r="I243" s="11" t="e">
        <f>VLOOKUP(#REF!,Sheet1!G:H,2,0)</f>
        <v>#REF!</v>
      </c>
    </row>
    <row r="244" spans="1:9" x14ac:dyDescent="0.25">
      <c r="A244" s="14" t="s">
        <v>322</v>
      </c>
      <c r="B244" s="14" t="s">
        <v>323</v>
      </c>
      <c r="C244" s="10" t="str">
        <f t="shared" si="93"/>
        <v>6.1 OVERVIEWFigure 6</v>
      </c>
      <c r="D244" s="14" t="s">
        <v>575</v>
      </c>
      <c r="E244" s="18">
        <v>112</v>
      </c>
      <c r="I244" s="11" t="e">
        <f>VLOOKUP(#REF!,Sheet1!G:H,2,0)</f>
        <v>#REF!</v>
      </c>
    </row>
    <row r="245" spans="1:9" x14ac:dyDescent="0.25">
      <c r="A245" s="14" t="s">
        <v>322</v>
      </c>
      <c r="B245" s="14" t="s">
        <v>324</v>
      </c>
      <c r="C245" s="10" t="str">
        <f t="shared" si="93"/>
        <v>6.1 OVERVIEWTable 5</v>
      </c>
      <c r="D245" s="14" t="s">
        <v>576</v>
      </c>
      <c r="E245" s="18">
        <v>112</v>
      </c>
      <c r="I245" s="11" t="e">
        <f>VLOOKUP(#REF!,Sheet1!G:H,2,0)</f>
        <v>#REF!</v>
      </c>
    </row>
    <row r="246" spans="1:9" x14ac:dyDescent="0.25">
      <c r="A246" s="14" t="s">
        <v>325</v>
      </c>
      <c r="B246" s="14" t="s">
        <v>14</v>
      </c>
      <c r="C246" s="10" t="str">
        <f t="shared" si="93"/>
        <v>6.2 DATA WAREHOUSE INFORMATION COLLECTIONGeneral</v>
      </c>
      <c r="D246" s="14" t="s">
        <v>15</v>
      </c>
      <c r="E246" s="18">
        <v>113</v>
      </c>
      <c r="I246" s="11" t="e">
        <f>VLOOKUP(#REF!,Sheet1!G:H,2,0)</f>
        <v>#REF!</v>
      </c>
    </row>
    <row r="247" spans="1:9" x14ac:dyDescent="0.25">
      <c r="A247" s="14" t="s">
        <v>325</v>
      </c>
      <c r="B247" s="14" t="s">
        <v>326</v>
      </c>
      <c r="C247" s="10" t="str">
        <f t="shared" si="93"/>
        <v>6.2 DATA WAREHOUSE INFORMATION COLLECTIONSHRD.UR.DWH.COLL.010.010</v>
      </c>
      <c r="D247" s="14" t="s">
        <v>577</v>
      </c>
      <c r="E247" s="18">
        <v>113</v>
      </c>
      <c r="I247" s="11" t="e">
        <f>VLOOKUP(#REF!,Sheet1!G:H,2,0)</f>
        <v>#REF!</v>
      </c>
    </row>
    <row r="248" spans="1:9" x14ac:dyDescent="0.25">
      <c r="A248" s="14" t="s">
        <v>325</v>
      </c>
      <c r="B248" s="14" t="s">
        <v>327</v>
      </c>
      <c r="C248" s="10" t="str">
        <f t="shared" si="93"/>
        <v>6.2 DATA WAREHOUSE INFORMATION COLLECTIONSHRD.UR.DWH.COLL.010.020</v>
      </c>
      <c r="D248" s="14" t="s">
        <v>578</v>
      </c>
      <c r="E248" s="18">
        <v>114</v>
      </c>
      <c r="I248" s="11" t="e">
        <f>VLOOKUP(#REF!,Sheet1!G:H,2,0)</f>
        <v>#REF!</v>
      </c>
    </row>
    <row r="249" spans="1:9" x14ac:dyDescent="0.25">
      <c r="A249" s="14" t="s">
        <v>325</v>
      </c>
      <c r="B249" s="14" t="s">
        <v>328</v>
      </c>
      <c r="C249" s="10" t="str">
        <f t="shared" ref="C249:C312" si="94">A249&amp;B249</f>
        <v>6.2 DATA WAREHOUSE INFORMATION COLLECTIONSHRD.UR.DWH.COLL.010.030</v>
      </c>
      <c r="D249" s="14" t="s">
        <v>579</v>
      </c>
      <c r="E249" s="18">
        <v>114</v>
      </c>
      <c r="I249" s="11" t="e">
        <f>VLOOKUP(#REF!,Sheet1!G:H,2,0)</f>
        <v>#REF!</v>
      </c>
    </row>
    <row r="250" spans="1:9" x14ac:dyDescent="0.25">
      <c r="A250" s="14" t="s">
        <v>325</v>
      </c>
      <c r="B250" s="14" t="s">
        <v>329</v>
      </c>
      <c r="C250" s="10" t="str">
        <f t="shared" si="94"/>
        <v>6.2 DATA WAREHOUSE INFORMATION COLLECTIONSHRD.UR.DWH.COLL.010.040</v>
      </c>
      <c r="D250" s="14" t="s">
        <v>580</v>
      </c>
      <c r="E250" s="18">
        <v>114</v>
      </c>
      <c r="I250" s="11" t="e">
        <f>VLOOKUP(#REF!,Sheet1!G:H,2,0)</f>
        <v>#REF!</v>
      </c>
    </row>
    <row r="251" spans="1:9" x14ac:dyDescent="0.25">
      <c r="A251" s="14" t="s">
        <v>325</v>
      </c>
      <c r="B251" s="14" t="s">
        <v>330</v>
      </c>
      <c r="C251" s="10" t="str">
        <f t="shared" si="94"/>
        <v>6.2 DATA WAREHOUSE INFORMATION COLLECTIONSHRD.UR.DWH.COLL.010.050</v>
      </c>
      <c r="D251" s="14" t="s">
        <v>581</v>
      </c>
      <c r="E251" s="18">
        <v>114</v>
      </c>
      <c r="I251" s="11" t="e">
        <f>VLOOKUP(#REF!,Sheet1!G:H,2,0)</f>
        <v>#REF!</v>
      </c>
    </row>
    <row r="252" spans="1:9" x14ac:dyDescent="0.25">
      <c r="A252" s="14" t="s">
        <v>331</v>
      </c>
      <c r="B252" s="14" t="s">
        <v>14</v>
      </c>
      <c r="C252" s="10" t="str">
        <f t="shared" si="94"/>
        <v>6.3 DATA WAREHOUSE GATHER INFORMATION FOR INFORMATION AND REPORTINGGeneral</v>
      </c>
      <c r="D252" s="14" t="s">
        <v>15</v>
      </c>
      <c r="E252" s="18">
        <v>115</v>
      </c>
      <c r="I252" s="11" t="e">
        <f>VLOOKUP(#REF!,Sheet1!G:H,2,0)</f>
        <v>#REF!</v>
      </c>
    </row>
    <row r="253" spans="1:9" x14ac:dyDescent="0.25">
      <c r="A253" s="14" t="s">
        <v>331</v>
      </c>
      <c r="B253" s="14" t="s">
        <v>332</v>
      </c>
      <c r="C253" s="10" t="str">
        <f t="shared" si="94"/>
        <v>6.3 DATA WAREHOUSE GATHER INFORMATION FOR INFORMATION AND REPORTINGSHRD.UR.DWH.GATH.010.010</v>
      </c>
      <c r="D253" s="14" t="s">
        <v>582</v>
      </c>
      <c r="E253" s="18">
        <v>115</v>
      </c>
      <c r="I253" s="11" t="e">
        <f>VLOOKUP(#REF!,Sheet1!G:H,2,0)</f>
        <v>#REF!</v>
      </c>
    </row>
    <row r="254" spans="1:9" x14ac:dyDescent="0.25">
      <c r="A254" s="14" t="s">
        <v>331</v>
      </c>
      <c r="B254" s="14" t="s">
        <v>333</v>
      </c>
      <c r="C254" s="10" t="str">
        <f t="shared" si="94"/>
        <v>6.3 DATA WAREHOUSE GATHER INFORMATION FOR INFORMATION AND REPORTINGSHRD.UR.DWH.GATH.010.020</v>
      </c>
      <c r="D254" s="14" t="s">
        <v>583</v>
      </c>
      <c r="E254" s="18">
        <v>115</v>
      </c>
      <c r="I254" s="11" t="e">
        <f>VLOOKUP(#REF!,Sheet1!G:H,2,0)</f>
        <v>#REF!</v>
      </c>
    </row>
    <row r="255" spans="1:9" x14ac:dyDescent="0.25">
      <c r="A255" s="14" t="s">
        <v>331</v>
      </c>
      <c r="B255" s="14" t="s">
        <v>334</v>
      </c>
      <c r="C255" s="10" t="str">
        <f t="shared" si="94"/>
        <v>6.3 DATA WAREHOUSE GATHER INFORMATION FOR INFORMATION AND REPORTINGSHRD.UR.DWH.GATH.010.030</v>
      </c>
      <c r="D255" s="14" t="s">
        <v>584</v>
      </c>
      <c r="E255" s="18">
        <v>116</v>
      </c>
      <c r="I255" s="11" t="e">
        <f>VLOOKUP(#REF!,Sheet1!G:H,2,0)</f>
        <v>#REF!</v>
      </c>
    </row>
    <row r="256" spans="1:9" x14ac:dyDescent="0.25">
      <c r="A256" s="14" t="s">
        <v>335</v>
      </c>
      <c r="B256" s="14" t="s">
        <v>14</v>
      </c>
      <c r="C256" s="10" t="str">
        <f t="shared" si="94"/>
        <v>7.1 GENERAL FRAMEWORKGeneral</v>
      </c>
      <c r="D256" s="14" t="s">
        <v>15</v>
      </c>
      <c r="E256" s="18">
        <v>117</v>
      </c>
      <c r="I256" s="11" t="e">
        <f>VLOOKUP(#REF!,Sheet1!G:H,2,0)</f>
        <v>#REF!</v>
      </c>
    </row>
    <row r="257" spans="1:9" x14ac:dyDescent="0.25">
      <c r="A257" s="14" t="s">
        <v>335</v>
      </c>
      <c r="B257" s="14" t="s">
        <v>336</v>
      </c>
      <c r="C257" s="10" t="str">
        <f t="shared" si="94"/>
        <v>7.1 GENERAL FRAMEWORKSHRD.UR.NFR.ALL.000.010</v>
      </c>
      <c r="D257" s="14" t="s">
        <v>585</v>
      </c>
      <c r="E257" s="18">
        <v>117</v>
      </c>
      <c r="I257" s="11" t="e">
        <f>VLOOKUP(#REF!,Sheet1!G:H,2,0)</f>
        <v>#REF!</v>
      </c>
    </row>
    <row r="258" spans="1:9" x14ac:dyDescent="0.25">
      <c r="A258" s="14" t="s">
        <v>335</v>
      </c>
      <c r="B258" s="14" t="s">
        <v>337</v>
      </c>
      <c r="C258" s="10" t="str">
        <f t="shared" si="94"/>
        <v>7.1 GENERAL FRAMEWORKSHRD.UR.NFR.ALL.000.020</v>
      </c>
      <c r="D258" s="14" t="s">
        <v>586</v>
      </c>
      <c r="E258" s="18">
        <v>117</v>
      </c>
      <c r="I258" s="11" t="e">
        <f>VLOOKUP(#REF!,Sheet1!G:H,2,0)</f>
        <v>#REF!</v>
      </c>
    </row>
    <row r="259" spans="1:9" x14ac:dyDescent="0.25">
      <c r="A259" s="14" t="s">
        <v>338</v>
      </c>
      <c r="B259" s="14" t="s">
        <v>14</v>
      </c>
      <c r="C259" s="10" t="str">
        <f t="shared" si="94"/>
        <v>7.2 INFORMATION SECURITYGeneral</v>
      </c>
      <c r="D259" s="14" t="s">
        <v>15</v>
      </c>
      <c r="E259" s="18">
        <v>117</v>
      </c>
      <c r="I259" s="11" t="e">
        <f>VLOOKUP(#REF!,Sheet1!G:H,2,0)</f>
        <v>#REF!</v>
      </c>
    </row>
    <row r="260" spans="1:9" x14ac:dyDescent="0.25">
      <c r="A260" s="14" t="s">
        <v>338</v>
      </c>
      <c r="B260" s="14" t="s">
        <v>339</v>
      </c>
      <c r="C260" s="10" t="str">
        <f t="shared" si="94"/>
        <v>7.2 INFORMATION SECURITYSHRD.UR.NFR.ALL.000.030</v>
      </c>
      <c r="D260" s="14" t="s">
        <v>587</v>
      </c>
      <c r="E260" s="18">
        <v>117</v>
      </c>
      <c r="I260" s="11" t="e">
        <f>VLOOKUP(#REF!,Sheet1!G:H,2,0)</f>
        <v>#REF!</v>
      </c>
    </row>
    <row r="261" spans="1:9" x14ac:dyDescent="0.25">
      <c r="A261" s="14" t="s">
        <v>340</v>
      </c>
      <c r="B261" s="14" t="s">
        <v>14</v>
      </c>
      <c r="C261" s="10" t="str">
        <f t="shared" si="94"/>
        <v>7.3 CYBER RESILIENCEGeneral</v>
      </c>
      <c r="D261" s="14" t="s">
        <v>15</v>
      </c>
      <c r="E261" s="18">
        <v>117</v>
      </c>
      <c r="I261" s="11" t="e">
        <f>VLOOKUP(#REF!,Sheet1!G:H,2,0)</f>
        <v>#REF!</v>
      </c>
    </row>
    <row r="262" spans="1:9" x14ac:dyDescent="0.25">
      <c r="A262" s="14" t="s">
        <v>340</v>
      </c>
      <c r="B262" s="14" t="s">
        <v>341</v>
      </c>
      <c r="C262" s="10" t="str">
        <f t="shared" si="94"/>
        <v>7.3 CYBER RESILIENCESHRD.UR.NFR.ALL.000.040</v>
      </c>
      <c r="D262" s="14" t="s">
        <v>587</v>
      </c>
      <c r="E262" s="18">
        <v>117</v>
      </c>
      <c r="I262" s="11" t="e">
        <f>VLOOKUP(#REF!,Sheet1!G:H,2,0)</f>
        <v>#REF!</v>
      </c>
    </row>
    <row r="263" spans="1:9" x14ac:dyDescent="0.25">
      <c r="A263" s="14" t="s">
        <v>342</v>
      </c>
      <c r="B263" s="14" t="s">
        <v>14</v>
      </c>
      <c r="C263" s="10" t="str">
        <f t="shared" si="94"/>
        <v>7.4 SERVICE DESKGeneral</v>
      </c>
      <c r="D263" s="14" t="s">
        <v>15</v>
      </c>
      <c r="E263" s="18">
        <v>118</v>
      </c>
      <c r="I263" s="11" t="e">
        <f>VLOOKUP(#REF!,Sheet1!G:H,2,0)</f>
        <v>#REF!</v>
      </c>
    </row>
    <row r="264" spans="1:9" x14ac:dyDescent="0.25">
      <c r="A264" s="14" t="s">
        <v>342</v>
      </c>
      <c r="B264" s="14" t="s">
        <v>343</v>
      </c>
      <c r="C264" s="10" t="str">
        <f t="shared" si="94"/>
        <v>7.4 SERVICE DESKSHRD.UR.NFR.ALL.000.050</v>
      </c>
      <c r="D264" s="14" t="s">
        <v>588</v>
      </c>
      <c r="E264" s="18">
        <v>118</v>
      </c>
      <c r="I264" s="11" t="e">
        <f>VLOOKUP(#REF!,Sheet1!G:H,2,0)</f>
        <v>#REF!</v>
      </c>
    </row>
    <row r="265" spans="1:9" x14ac:dyDescent="0.25">
      <c r="A265" s="14" t="s">
        <v>342</v>
      </c>
      <c r="B265" s="14" t="s">
        <v>344</v>
      </c>
      <c r="C265" s="10" t="str">
        <f t="shared" si="94"/>
        <v>7.4 SERVICE DESKSHRD.UR.NFR.ALL.000.060</v>
      </c>
      <c r="D265" s="14" t="s">
        <v>589</v>
      </c>
      <c r="E265" s="18">
        <v>118</v>
      </c>
      <c r="I265" s="11" t="e">
        <f>VLOOKUP(#REF!,Sheet1!G:H,2,0)</f>
        <v>#REF!</v>
      </c>
    </row>
    <row r="266" spans="1:9" x14ac:dyDescent="0.25">
      <c r="A266" s="14" t="s">
        <v>342</v>
      </c>
      <c r="B266" s="14" t="s">
        <v>345</v>
      </c>
      <c r="C266" s="10" t="str">
        <f t="shared" si="94"/>
        <v>7.4 SERVICE DESKSHRD.UR.NFR.ALL.000.070</v>
      </c>
      <c r="D266" s="14" t="s">
        <v>590</v>
      </c>
      <c r="E266" s="18">
        <v>118</v>
      </c>
      <c r="I266" s="11" t="e">
        <f>VLOOKUP(#REF!,Sheet1!G:H,2,0)</f>
        <v>#REF!</v>
      </c>
    </row>
    <row r="267" spans="1:9" x14ac:dyDescent="0.25">
      <c r="A267" s="14" t="s">
        <v>342</v>
      </c>
      <c r="B267" s="14" t="s">
        <v>346</v>
      </c>
      <c r="C267" s="10" t="str">
        <f t="shared" si="94"/>
        <v>7.4 SERVICE DESKSHRD.UR.NFR.ALL.000.080</v>
      </c>
      <c r="D267" s="14" t="s">
        <v>591</v>
      </c>
      <c r="E267" s="18">
        <v>118</v>
      </c>
      <c r="I267" s="11" t="e">
        <f>VLOOKUP(#REF!,Sheet1!G:H,2,0)</f>
        <v>#REF!</v>
      </c>
    </row>
    <row r="268" spans="1:9" x14ac:dyDescent="0.25">
      <c r="A268" s="14" t="s">
        <v>342</v>
      </c>
      <c r="B268" s="14" t="s">
        <v>347</v>
      </c>
      <c r="C268" s="10" t="str">
        <f t="shared" si="94"/>
        <v>7.4 SERVICE DESKSHRD.UR.NFR.ALL.000.090</v>
      </c>
      <c r="D268" s="14" t="s">
        <v>592</v>
      </c>
      <c r="E268" s="18">
        <v>119</v>
      </c>
      <c r="I268" s="11" t="e">
        <f>VLOOKUP(#REF!,Sheet1!G:H,2,0)</f>
        <v>#REF!</v>
      </c>
    </row>
    <row r="269" spans="1:9" x14ac:dyDescent="0.25">
      <c r="A269" s="14" t="s">
        <v>348</v>
      </c>
      <c r="B269" s="14" t="s">
        <v>14</v>
      </c>
      <c r="C269" s="10" t="str">
        <f t="shared" si="94"/>
        <v>7.5 GENERAL BUSINESS CONTINUITY REQUIREMENTSGeneral</v>
      </c>
      <c r="D269" s="14" t="s">
        <v>15</v>
      </c>
      <c r="E269" s="18">
        <v>119</v>
      </c>
      <c r="I269" s="11" t="e">
        <f>VLOOKUP(#REF!,Sheet1!G:H,2,0)</f>
        <v>#REF!</v>
      </c>
    </row>
    <row r="270" spans="1:9" x14ac:dyDescent="0.25">
      <c r="A270" s="14" t="s">
        <v>348</v>
      </c>
      <c r="B270" s="14" t="s">
        <v>349</v>
      </c>
      <c r="C270" s="10" t="str">
        <f t="shared" si="94"/>
        <v>7.5 GENERAL BUSINESS CONTINUITY REQUIREMENTSSHRD.UR.NFR.ALL.000.100</v>
      </c>
      <c r="D270" s="14" t="s">
        <v>593</v>
      </c>
      <c r="E270" s="18">
        <v>119</v>
      </c>
      <c r="I270" s="11" t="e">
        <f>VLOOKUP(#REF!,Sheet1!G:H,2,0)</f>
        <v>#REF!</v>
      </c>
    </row>
    <row r="271" spans="1:9" x14ac:dyDescent="0.25">
      <c r="A271" s="14" t="s">
        <v>348</v>
      </c>
      <c r="B271" s="14" t="s">
        <v>350</v>
      </c>
      <c r="C271" s="10" t="str">
        <f t="shared" si="94"/>
        <v>7.5 GENERAL BUSINESS CONTINUITY REQUIREMENTSSHRD.UR.NFR.ALL.000.110</v>
      </c>
      <c r="D271" s="14" t="s">
        <v>594</v>
      </c>
      <c r="E271" s="18">
        <v>119</v>
      </c>
      <c r="I271" s="11" t="e">
        <f>VLOOKUP(#REF!,Sheet1!G:H,2,0)</f>
        <v>#REF!</v>
      </c>
    </row>
    <row r="272" spans="1:9" x14ac:dyDescent="0.25">
      <c r="A272" s="14" t="s">
        <v>348</v>
      </c>
      <c r="B272" s="14" t="s">
        <v>351</v>
      </c>
      <c r="C272" s="10" t="str">
        <f t="shared" si="94"/>
        <v>7.5 GENERAL BUSINESS CONTINUITY REQUIREMENTSSHRD.UR.NFR.ALL.000.120</v>
      </c>
      <c r="D272" s="14" t="s">
        <v>595</v>
      </c>
      <c r="E272" s="18">
        <v>120</v>
      </c>
      <c r="I272" s="11" t="e">
        <f>VLOOKUP(#REF!,Sheet1!G:H,2,0)</f>
        <v>#REF!</v>
      </c>
    </row>
    <row r="273" spans="1:9" x14ac:dyDescent="0.25">
      <c r="A273" s="14" t="s">
        <v>348</v>
      </c>
      <c r="B273" s="14" t="s">
        <v>352</v>
      </c>
      <c r="C273" s="10" t="str">
        <f t="shared" si="94"/>
        <v>7.5 GENERAL BUSINESS CONTINUITY REQUIREMENTSSHRD.UR.NFR.ALL.000.130</v>
      </c>
      <c r="D273" s="14" t="s">
        <v>596</v>
      </c>
      <c r="E273" s="18">
        <v>120</v>
      </c>
      <c r="I273" s="11" t="e">
        <f>VLOOKUP(#REF!,Sheet1!G:H,2,0)</f>
        <v>#REF!</v>
      </c>
    </row>
    <row r="274" spans="1:9" x14ac:dyDescent="0.25">
      <c r="A274" s="14" t="s">
        <v>353</v>
      </c>
      <c r="B274" s="14" t="s">
        <v>14</v>
      </c>
      <c r="C274" s="10" t="str">
        <f t="shared" si="94"/>
        <v>7.6 SERVICE MANAGEMENTGeneral</v>
      </c>
      <c r="D274" s="14" t="s">
        <v>15</v>
      </c>
      <c r="E274" s="18">
        <v>121</v>
      </c>
      <c r="I274" s="11" t="e">
        <f>VLOOKUP(#REF!,Sheet1!G:H,2,0)</f>
        <v>#REF!</v>
      </c>
    </row>
    <row r="275" spans="1:9" x14ac:dyDescent="0.25">
      <c r="A275" s="14" t="s">
        <v>353</v>
      </c>
      <c r="B275" s="14" t="s">
        <v>354</v>
      </c>
      <c r="C275" s="10" t="str">
        <f t="shared" si="94"/>
        <v>7.6 SERVICE MANAGEMENTSHRD.UR.NFR.ALL.000.140</v>
      </c>
      <c r="D275" s="14" t="s">
        <v>597</v>
      </c>
      <c r="E275" s="18">
        <v>121</v>
      </c>
      <c r="I275" s="11" t="e">
        <f>VLOOKUP(#REF!,Sheet1!G:H,2,0)</f>
        <v>#REF!</v>
      </c>
    </row>
    <row r="276" spans="1:9" x14ac:dyDescent="0.25">
      <c r="A276" s="14" t="s">
        <v>355</v>
      </c>
      <c r="B276" s="14" t="s">
        <v>14</v>
      </c>
      <c r="C276" s="10" t="str">
        <f t="shared" si="94"/>
        <v>7.7 CLOCK SYNCHRONISATIONGeneral</v>
      </c>
      <c r="D276" s="14" t="s">
        <v>15</v>
      </c>
      <c r="E276" s="18">
        <v>121</v>
      </c>
      <c r="I276" s="11" t="e">
        <f>VLOOKUP(#REF!,Sheet1!G:H,2,0)</f>
        <v>#REF!</v>
      </c>
    </row>
    <row r="277" spans="1:9" x14ac:dyDescent="0.25">
      <c r="A277" s="14" t="s">
        <v>355</v>
      </c>
      <c r="B277" s="14" t="s">
        <v>356</v>
      </c>
      <c r="C277" s="10" t="str">
        <f t="shared" si="94"/>
        <v>7.7 CLOCK SYNCHRONISATIONSHRD.UR.NFR.ALL.000.150</v>
      </c>
      <c r="D277" s="14" t="s">
        <v>598</v>
      </c>
      <c r="E277" s="18">
        <v>121</v>
      </c>
      <c r="I277" s="11" t="e">
        <f>VLOOKUP(#REF!,Sheet1!G:H,2,0)</f>
        <v>#REF!</v>
      </c>
    </row>
    <row r="278" spans="1:9" x14ac:dyDescent="0.25">
      <c r="A278" s="14" t="s">
        <v>357</v>
      </c>
      <c r="B278" s="14" t="s">
        <v>14</v>
      </c>
      <c r="C278" s="10" t="str">
        <f t="shared" si="94"/>
        <v>7.8 TESTING REQUIREMENTS [PLACE HOLDER]General</v>
      </c>
      <c r="D278" s="14" t="s">
        <v>15</v>
      </c>
      <c r="E278" s="18">
        <v>121</v>
      </c>
      <c r="I278" s="11" t="e">
        <f>VLOOKUP(#REF!,Sheet1!G:H,2,0)</f>
        <v>#REF!</v>
      </c>
    </row>
    <row r="279" spans="1:9" x14ac:dyDescent="0.25">
      <c r="A279" s="14" t="s">
        <v>358</v>
      </c>
      <c r="B279" s="14" t="s">
        <v>14</v>
      </c>
      <c r="C279" s="10" t="str">
        <f t="shared" si="94"/>
        <v>8.1 GENERAL USER REQUIREMENTS FOR USER INTERACTIONGeneral</v>
      </c>
      <c r="D279" s="14" t="s">
        <v>15</v>
      </c>
      <c r="E279" s="18">
        <v>122</v>
      </c>
      <c r="I279" s="11" t="e">
        <f>VLOOKUP(#REF!,Sheet1!G:H,2,0)</f>
        <v>#REF!</v>
      </c>
    </row>
    <row r="280" spans="1:9" x14ac:dyDescent="0.25">
      <c r="A280" s="14" t="s">
        <v>358</v>
      </c>
      <c r="B280" s="14" t="s">
        <v>359</v>
      </c>
      <c r="C280" s="10" t="str">
        <f t="shared" si="94"/>
        <v>8.1 GENERAL USER REQUIREMENTS FOR USER INTERACTIONSHRD.UR.ALL.UI.010</v>
      </c>
      <c r="D280" s="14" t="s">
        <v>599</v>
      </c>
      <c r="E280" s="18">
        <v>122</v>
      </c>
      <c r="I280" s="11" t="e">
        <f>VLOOKUP(#REF!,Sheet1!G:H,2,0)</f>
        <v>#REF!</v>
      </c>
    </row>
    <row r="281" spans="1:9" x14ac:dyDescent="0.25">
      <c r="A281" s="14" t="s">
        <v>358</v>
      </c>
      <c r="B281" s="14" t="s">
        <v>360</v>
      </c>
      <c r="C281" s="10" t="str">
        <f t="shared" si="94"/>
        <v>8.1 GENERAL USER REQUIREMENTS FOR USER INTERACTIONSHRD.UR.ALL.UI.020</v>
      </c>
      <c r="D281" s="14" t="s">
        <v>600</v>
      </c>
      <c r="E281" s="18">
        <v>122</v>
      </c>
      <c r="I281" s="11" t="e">
        <f>VLOOKUP(#REF!,Sheet1!G:H,2,0)</f>
        <v>#REF!</v>
      </c>
    </row>
    <row r="282" spans="1:9" x14ac:dyDescent="0.25">
      <c r="A282" s="14" t="s">
        <v>358</v>
      </c>
      <c r="B282" s="14" t="s">
        <v>361</v>
      </c>
      <c r="C282" s="10" t="str">
        <f t="shared" si="94"/>
        <v>8.1 GENERAL USER REQUIREMENTS FOR USER INTERACTIONSHRD.UR.ALL.UI.030</v>
      </c>
      <c r="D282" s="14" t="s">
        <v>601</v>
      </c>
      <c r="E282" s="18">
        <v>122</v>
      </c>
      <c r="I282" s="11" t="e">
        <f>VLOOKUP(#REF!,Sheet1!G:H,2,0)</f>
        <v>#REF!</v>
      </c>
    </row>
    <row r="283" spans="1:9" x14ac:dyDescent="0.25">
      <c r="A283" s="14" t="s">
        <v>358</v>
      </c>
      <c r="B283" s="14" t="s">
        <v>362</v>
      </c>
      <c r="C283" s="10" t="str">
        <f t="shared" si="94"/>
        <v>8.1 GENERAL USER REQUIREMENTS FOR USER INTERACTIONSHRD.UR.ALL.UI.040</v>
      </c>
      <c r="D283" s="14" t="s">
        <v>602</v>
      </c>
      <c r="E283" s="18">
        <v>123</v>
      </c>
      <c r="I283" s="11" t="e">
        <f>VLOOKUP(#REF!,Sheet1!G:H,2,0)</f>
        <v>#REF!</v>
      </c>
    </row>
    <row r="284" spans="1:9" x14ac:dyDescent="0.25">
      <c r="A284" s="14" t="s">
        <v>358</v>
      </c>
      <c r="B284" s="14" t="s">
        <v>363</v>
      </c>
      <c r="C284" s="10" t="str">
        <f t="shared" si="94"/>
        <v>8.1 GENERAL USER REQUIREMENTS FOR USER INTERACTIONSHRD.UR.ALL.UI.050</v>
      </c>
      <c r="D284" s="14" t="s">
        <v>603</v>
      </c>
      <c r="E284" s="18">
        <v>123</v>
      </c>
      <c r="I284" s="11" t="e">
        <f>VLOOKUP(#REF!,Sheet1!G:H,2,0)</f>
        <v>#REF!</v>
      </c>
    </row>
    <row r="285" spans="1:9" x14ac:dyDescent="0.25">
      <c r="A285" s="14" t="s">
        <v>358</v>
      </c>
      <c r="B285" s="14" t="s">
        <v>364</v>
      </c>
      <c r="C285" s="10" t="str">
        <f t="shared" si="94"/>
        <v>8.1 GENERAL USER REQUIREMENTS FOR USER INTERACTIONSHRD.UR.ALL.UI.060</v>
      </c>
      <c r="D285" s="14" t="s">
        <v>604</v>
      </c>
      <c r="E285" s="18">
        <v>123</v>
      </c>
      <c r="I285" s="11" t="e">
        <f>VLOOKUP(#REF!,Sheet1!G:H,2,0)</f>
        <v>#REF!</v>
      </c>
    </row>
    <row r="286" spans="1:9" x14ac:dyDescent="0.25">
      <c r="A286" s="14" t="s">
        <v>365</v>
      </c>
      <c r="B286" s="14" t="s">
        <v>14</v>
      </c>
      <c r="C286" s="10" t="str">
        <f t="shared" si="94"/>
        <v>8.2 USER INTERACTION FOR EUROSYSTEM SINGLE MARKET INFRASTRUCTUREGeneral</v>
      </c>
      <c r="D286" s="14" t="s">
        <v>15</v>
      </c>
      <c r="E286" s="18">
        <v>124</v>
      </c>
      <c r="I286" s="11" t="e">
        <f>VLOOKUP(#REF!,Sheet1!G:H,2,0)</f>
        <v>#REF!</v>
      </c>
    </row>
    <row r="287" spans="1:9" x14ac:dyDescent="0.25">
      <c r="A287" s="14" t="s">
        <v>365</v>
      </c>
      <c r="B287" s="14" t="s">
        <v>366</v>
      </c>
      <c r="C287" s="10" t="str">
        <f t="shared" si="94"/>
        <v>8.2 USER INTERACTION FOR EUROSYSTEM SINGLE MARKET INFRASTRUCTURESHRD.UR.ESMIG.UI.010</v>
      </c>
      <c r="D287" s="14" t="s">
        <v>605</v>
      </c>
      <c r="E287" s="18">
        <v>124</v>
      </c>
      <c r="I287" s="11" t="e">
        <f>VLOOKUP(#REF!,Sheet1!G:H,2,0)</f>
        <v>#REF!</v>
      </c>
    </row>
    <row r="288" spans="1:9" x14ac:dyDescent="0.25">
      <c r="A288" s="14" t="s">
        <v>365</v>
      </c>
      <c r="B288" s="14" t="s">
        <v>367</v>
      </c>
      <c r="C288" s="10" t="str">
        <f t="shared" si="94"/>
        <v>8.2 USER INTERACTION FOR EUROSYSTEM SINGLE MARKET INFRASTRUCTURESHRD.UR.ESMIG.UI.020</v>
      </c>
      <c r="D288" s="14" t="s">
        <v>606</v>
      </c>
      <c r="E288" s="18">
        <v>124</v>
      </c>
      <c r="I288" s="11" t="e">
        <f>VLOOKUP(#REF!,Sheet1!G:H,2,0)</f>
        <v>#REF!</v>
      </c>
    </row>
    <row r="289" spans="1:9" x14ac:dyDescent="0.25">
      <c r="A289" s="14" t="s">
        <v>368</v>
      </c>
      <c r="B289" s="14" t="s">
        <v>14</v>
      </c>
      <c r="C289" s="10" t="str">
        <f t="shared" si="94"/>
        <v>8.3 USER INTERACTION FOR COMMON REFERENCE DATA MANAGEMENTGeneral</v>
      </c>
      <c r="D289" s="14" t="s">
        <v>15</v>
      </c>
      <c r="E289" s="18">
        <v>125</v>
      </c>
      <c r="I289" s="11" t="e">
        <f>VLOOKUP(#REF!,Sheet1!G:H,2,0)</f>
        <v>#REF!</v>
      </c>
    </row>
    <row r="290" spans="1:9" x14ac:dyDescent="0.25">
      <c r="A290" s="14" t="s">
        <v>368</v>
      </c>
      <c r="B290" s="14" t="s">
        <v>369</v>
      </c>
      <c r="C290" s="10" t="str">
        <f t="shared" si="94"/>
        <v>8.3 USER INTERACTION FOR COMMON REFERENCE DATA MANAGEMENTSHRD.UR.CRDM.UI.010</v>
      </c>
      <c r="D290" s="14" t="s">
        <v>607</v>
      </c>
      <c r="E290" s="18">
        <v>125</v>
      </c>
      <c r="I290" s="11" t="e">
        <f>VLOOKUP(#REF!,Sheet1!G:H,2,0)</f>
        <v>#REF!</v>
      </c>
    </row>
    <row r="291" spans="1:9" x14ac:dyDescent="0.25">
      <c r="A291" s="14" t="s">
        <v>368</v>
      </c>
      <c r="B291" s="14" t="s">
        <v>370</v>
      </c>
      <c r="C291" s="10" t="str">
        <f t="shared" si="94"/>
        <v>8.3 USER INTERACTION FOR COMMON REFERENCE DATA MANAGEMENTSHRD.UR.CRDM.UI.020</v>
      </c>
      <c r="D291" s="14" t="s">
        <v>608</v>
      </c>
      <c r="E291" s="18">
        <v>126</v>
      </c>
      <c r="I291" s="11" t="e">
        <f>VLOOKUP(#REF!,Sheet1!G:H,2,0)</f>
        <v>#REF!</v>
      </c>
    </row>
    <row r="292" spans="1:9" x14ac:dyDescent="0.25">
      <c r="A292" s="14" t="s">
        <v>368</v>
      </c>
      <c r="B292" s="14" t="s">
        <v>371</v>
      </c>
      <c r="C292" s="10" t="str">
        <f t="shared" si="94"/>
        <v>8.3 USER INTERACTION FOR COMMON REFERENCE DATA MANAGEMENTSHRD.UR.CRDM.UI.030</v>
      </c>
      <c r="D292" s="14" t="s">
        <v>609</v>
      </c>
      <c r="E292" s="18">
        <v>126</v>
      </c>
      <c r="I292" s="11" t="e">
        <f>VLOOKUP(#REF!,Sheet1!G:H,2,0)</f>
        <v>#REF!</v>
      </c>
    </row>
    <row r="293" spans="1:9" x14ac:dyDescent="0.25">
      <c r="A293" s="14" t="s">
        <v>368</v>
      </c>
      <c r="B293" s="14" t="s">
        <v>372</v>
      </c>
      <c r="C293" s="10" t="str">
        <f t="shared" si="94"/>
        <v>8.3 USER INTERACTION FOR COMMON REFERENCE DATA MANAGEMENTSHRD.UR.CRDM.UI.040</v>
      </c>
      <c r="D293" s="14" t="s">
        <v>610</v>
      </c>
      <c r="E293" s="18">
        <v>127</v>
      </c>
      <c r="I293" s="11" t="e">
        <f>VLOOKUP(#REF!,Sheet1!G:H,2,0)</f>
        <v>#REF!</v>
      </c>
    </row>
    <row r="294" spans="1:9" x14ac:dyDescent="0.25">
      <c r="A294" s="14" t="s">
        <v>368</v>
      </c>
      <c r="B294" s="14" t="s">
        <v>373</v>
      </c>
      <c r="C294" s="10" t="str">
        <f t="shared" si="94"/>
        <v>8.3 USER INTERACTION FOR COMMON REFERENCE DATA MANAGEMENTSHRD.UR.CRDM.UI.050</v>
      </c>
      <c r="D294" s="14" t="s">
        <v>611</v>
      </c>
      <c r="E294" s="18">
        <v>127</v>
      </c>
      <c r="I294" s="11" t="e">
        <f>VLOOKUP(#REF!,Sheet1!G:H,2,0)</f>
        <v>#REF!</v>
      </c>
    </row>
    <row r="295" spans="1:9" x14ac:dyDescent="0.25">
      <c r="A295" s="14" t="s">
        <v>368</v>
      </c>
      <c r="B295" s="14" t="s">
        <v>374</v>
      </c>
      <c r="C295" s="10" t="str">
        <f t="shared" si="94"/>
        <v>8.3 USER INTERACTION FOR COMMON REFERENCE DATA MANAGEMENTSHRD.UR.CRDM.UI.060</v>
      </c>
      <c r="D295" s="14" t="s">
        <v>612</v>
      </c>
      <c r="E295" s="18">
        <v>128</v>
      </c>
      <c r="I295" s="11" t="e">
        <f>VLOOKUP(#REF!,Sheet1!G:H,2,0)</f>
        <v>#REF!</v>
      </c>
    </row>
    <row r="296" spans="1:9" x14ac:dyDescent="0.25">
      <c r="A296" s="14" t="s">
        <v>368</v>
      </c>
      <c r="B296" s="14" t="s">
        <v>375</v>
      </c>
      <c r="C296" s="10" t="str">
        <f t="shared" si="94"/>
        <v>8.3 USER INTERACTION FOR COMMON REFERENCE DATA MANAGEMENTSHRD.UR.CRDM.UI.070</v>
      </c>
      <c r="D296" s="14" t="s">
        <v>613</v>
      </c>
      <c r="E296" s="18">
        <v>128</v>
      </c>
      <c r="I296" s="11" t="e">
        <f>VLOOKUP(#REF!,Sheet1!G:H,2,0)</f>
        <v>#REF!</v>
      </c>
    </row>
    <row r="297" spans="1:9" x14ac:dyDescent="0.25">
      <c r="A297" s="14" t="s">
        <v>368</v>
      </c>
      <c r="B297" s="14" t="s">
        <v>376</v>
      </c>
      <c r="C297" s="10" t="str">
        <f t="shared" si="94"/>
        <v>8.3 USER INTERACTION FOR COMMON REFERENCE DATA MANAGEMENTSHRD.UR.CRDM.UI.080</v>
      </c>
      <c r="D297" s="14" t="s">
        <v>614</v>
      </c>
      <c r="E297" s="18">
        <v>129</v>
      </c>
      <c r="I297" s="11" t="e">
        <f>VLOOKUP(#REF!,Sheet1!G:H,2,0)</f>
        <v>#REF!</v>
      </c>
    </row>
    <row r="298" spans="1:9" x14ac:dyDescent="0.25">
      <c r="A298" s="14" t="s">
        <v>368</v>
      </c>
      <c r="B298" s="14" t="s">
        <v>377</v>
      </c>
      <c r="C298" s="10" t="str">
        <f t="shared" si="94"/>
        <v>8.3 USER INTERACTION FOR COMMON REFERENCE DATA MANAGEMENTSHRD.UR.CRDM.UI.090</v>
      </c>
      <c r="D298" s="14" t="s">
        <v>615</v>
      </c>
      <c r="E298" s="18">
        <v>129</v>
      </c>
      <c r="I298" s="11" t="e">
        <f>VLOOKUP(#REF!,Sheet1!G:H,2,0)</f>
        <v>#REF!</v>
      </c>
    </row>
    <row r="299" spans="1:9" x14ac:dyDescent="0.25">
      <c r="A299" s="14" t="s">
        <v>368</v>
      </c>
      <c r="B299" s="14" t="s">
        <v>378</v>
      </c>
      <c r="C299" s="10" t="str">
        <f t="shared" si="94"/>
        <v>8.3 USER INTERACTION FOR COMMON REFERENCE DATA MANAGEMENTSHRD.UR.CRDM.UI.100</v>
      </c>
      <c r="D299" s="14" t="s">
        <v>616</v>
      </c>
      <c r="E299" s="18">
        <v>130</v>
      </c>
      <c r="I299" s="11" t="e">
        <f>VLOOKUP(#REF!,Sheet1!G:H,2,0)</f>
        <v>#REF!</v>
      </c>
    </row>
    <row r="300" spans="1:9" x14ac:dyDescent="0.25">
      <c r="A300" s="14" t="s">
        <v>368</v>
      </c>
      <c r="B300" s="14" t="s">
        <v>379</v>
      </c>
      <c r="C300" s="10" t="str">
        <f t="shared" si="94"/>
        <v>8.3 USER INTERACTION FOR COMMON REFERENCE DATA MANAGEMENTSHRD.UR.CRDM.UI.110</v>
      </c>
      <c r="D300" s="14" t="s">
        <v>617</v>
      </c>
      <c r="E300" s="18">
        <v>130</v>
      </c>
      <c r="I300" s="11" t="e">
        <f>VLOOKUP(#REF!,Sheet1!G:H,2,0)</f>
        <v>#REF!</v>
      </c>
    </row>
    <row r="301" spans="1:9" x14ac:dyDescent="0.25">
      <c r="A301" s="14" t="s">
        <v>368</v>
      </c>
      <c r="B301" s="14" t="s">
        <v>380</v>
      </c>
      <c r="C301" s="10" t="str">
        <f t="shared" si="94"/>
        <v>8.3 USER INTERACTION FOR COMMON REFERENCE DATA MANAGEMENTSHRD.UR.CRDM.UI.120</v>
      </c>
      <c r="D301" s="14" t="s">
        <v>618</v>
      </c>
      <c r="E301" s="18">
        <v>130</v>
      </c>
      <c r="I301" s="11" t="e">
        <f>VLOOKUP(#REF!,Sheet1!G:H,2,0)</f>
        <v>#REF!</v>
      </c>
    </row>
    <row r="302" spans="1:9" x14ac:dyDescent="0.25">
      <c r="A302" s="14" t="s">
        <v>368</v>
      </c>
      <c r="B302" s="14" t="s">
        <v>381</v>
      </c>
      <c r="C302" s="10" t="str">
        <f t="shared" si="94"/>
        <v>8.3 USER INTERACTION FOR COMMON REFERENCE DATA MANAGEMENTSHRD.UR.CRDM.UI.130</v>
      </c>
      <c r="D302" s="14" t="s">
        <v>619</v>
      </c>
      <c r="E302" s="18">
        <v>131</v>
      </c>
      <c r="I302" s="11" t="e">
        <f>VLOOKUP(#REF!,Sheet1!G:H,2,0)</f>
        <v>#REF!</v>
      </c>
    </row>
    <row r="303" spans="1:9" x14ac:dyDescent="0.25">
      <c r="A303" s="14" t="s">
        <v>368</v>
      </c>
      <c r="B303" s="14" t="s">
        <v>382</v>
      </c>
      <c r="C303" s="10" t="str">
        <f t="shared" si="94"/>
        <v>8.3 USER INTERACTION FOR COMMON REFERENCE DATA MANAGEMENTSHRD.UR.CRDM.UI.140</v>
      </c>
      <c r="D303" s="14" t="s">
        <v>620</v>
      </c>
      <c r="E303" s="18">
        <v>131</v>
      </c>
      <c r="I303" s="11" t="e">
        <f>VLOOKUP(#REF!,Sheet1!G:H,2,0)</f>
        <v>#REF!</v>
      </c>
    </row>
    <row r="304" spans="1:9" x14ac:dyDescent="0.25">
      <c r="A304" s="14" t="s">
        <v>368</v>
      </c>
      <c r="B304" s="14" t="s">
        <v>383</v>
      </c>
      <c r="C304" s="10" t="str">
        <f t="shared" si="94"/>
        <v>8.3 USER INTERACTION FOR COMMON REFERENCE DATA MANAGEMENTSHRD.UR.CRDM.UI.150</v>
      </c>
      <c r="D304" s="14" t="s">
        <v>621</v>
      </c>
      <c r="E304" s="18">
        <v>131</v>
      </c>
      <c r="I304" s="11" t="e">
        <f>VLOOKUP(#REF!,Sheet1!G:H,2,0)</f>
        <v>#REF!</v>
      </c>
    </row>
    <row r="305" spans="1:9" x14ac:dyDescent="0.25">
      <c r="A305" s="14" t="s">
        <v>368</v>
      </c>
      <c r="B305" s="14" t="s">
        <v>384</v>
      </c>
      <c r="C305" s="10" t="str">
        <f t="shared" si="94"/>
        <v>8.3 USER INTERACTION FOR COMMON REFERENCE DATA MANAGEMENTSHRD.UR.CRDM.UI.160</v>
      </c>
      <c r="D305" s="14" t="s">
        <v>622</v>
      </c>
      <c r="E305" s="18">
        <v>131</v>
      </c>
      <c r="I305" s="11" t="e">
        <f>VLOOKUP(#REF!,Sheet1!G:H,2,0)</f>
        <v>#REF!</v>
      </c>
    </row>
    <row r="306" spans="1:9" x14ac:dyDescent="0.25">
      <c r="A306" s="14" t="s">
        <v>368</v>
      </c>
      <c r="B306" s="14" t="s">
        <v>385</v>
      </c>
      <c r="C306" s="10" t="str">
        <f t="shared" si="94"/>
        <v>8.3 USER INTERACTION FOR COMMON REFERENCE DATA MANAGEMENTSHRD.UR.CRDM.UI.170</v>
      </c>
      <c r="D306" s="14" t="s">
        <v>623</v>
      </c>
      <c r="E306" s="18">
        <v>131</v>
      </c>
      <c r="I306" s="11" t="e">
        <f>VLOOKUP(#REF!,Sheet1!G:H,2,0)</f>
        <v>#REF!</v>
      </c>
    </row>
    <row r="307" spans="1:9" x14ac:dyDescent="0.25">
      <c r="A307" s="14" t="s">
        <v>368</v>
      </c>
      <c r="B307" s="14" t="s">
        <v>386</v>
      </c>
      <c r="C307" s="10" t="str">
        <f t="shared" si="94"/>
        <v>8.3 USER INTERACTION FOR COMMON REFERENCE DATA MANAGEMENTSHRD.UR.CRDM.UI.180</v>
      </c>
      <c r="D307" s="14" t="s">
        <v>624</v>
      </c>
      <c r="E307" s="18">
        <v>131</v>
      </c>
      <c r="I307" s="11" t="e">
        <f>VLOOKUP(#REF!,Sheet1!G:H,2,0)</f>
        <v>#REF!</v>
      </c>
    </row>
    <row r="308" spans="1:9" x14ac:dyDescent="0.25">
      <c r="A308" s="14" t="s">
        <v>368</v>
      </c>
      <c r="B308" s="14" t="s">
        <v>387</v>
      </c>
      <c r="C308" s="10" t="str">
        <f t="shared" si="94"/>
        <v>8.3 USER INTERACTION FOR COMMON REFERENCE DATA MANAGEMENTSHRD.UR.CRDM.UI.190</v>
      </c>
      <c r="D308" s="14" t="s">
        <v>625</v>
      </c>
      <c r="E308" s="18">
        <v>132</v>
      </c>
      <c r="I308" s="11" t="e">
        <f>VLOOKUP(#REF!,Sheet1!G:H,2,0)</f>
        <v>#REF!</v>
      </c>
    </row>
    <row r="309" spans="1:9" x14ac:dyDescent="0.25">
      <c r="A309" s="14" t="s">
        <v>368</v>
      </c>
      <c r="B309" s="14" t="s">
        <v>388</v>
      </c>
      <c r="C309" s="10" t="str">
        <f t="shared" si="94"/>
        <v>8.3 USER INTERACTION FOR COMMON REFERENCE DATA MANAGEMENTSHRD.UR.CRDM.UI.200</v>
      </c>
      <c r="D309" s="14" t="s">
        <v>626</v>
      </c>
      <c r="E309" s="18">
        <v>132</v>
      </c>
      <c r="I309" s="11" t="e">
        <f>VLOOKUP(#REF!,Sheet1!G:H,2,0)</f>
        <v>#REF!</v>
      </c>
    </row>
    <row r="310" spans="1:9" x14ac:dyDescent="0.25">
      <c r="A310" s="14" t="s">
        <v>368</v>
      </c>
      <c r="B310" s="14" t="s">
        <v>389</v>
      </c>
      <c r="C310" s="10" t="str">
        <f t="shared" si="94"/>
        <v>8.3 USER INTERACTION FOR COMMON REFERENCE DATA MANAGEMENTSHRD.UR.CRDM.UI.210</v>
      </c>
      <c r="D310" s="14" t="s">
        <v>627</v>
      </c>
      <c r="E310" s="18">
        <v>132</v>
      </c>
      <c r="I310" s="11" t="e">
        <f>VLOOKUP(#REF!,Sheet1!G:H,2,0)</f>
        <v>#REF!</v>
      </c>
    </row>
    <row r="311" spans="1:9" x14ac:dyDescent="0.25">
      <c r="A311" s="14" t="s">
        <v>368</v>
      </c>
      <c r="B311" s="14" t="s">
        <v>390</v>
      </c>
      <c r="C311" s="10" t="str">
        <f t="shared" si="94"/>
        <v>8.3 USER INTERACTION FOR COMMON REFERENCE DATA MANAGEMENTSHRD.UR.CRDM.UI.220</v>
      </c>
      <c r="D311" s="14" t="s">
        <v>628</v>
      </c>
      <c r="E311" s="18">
        <v>132</v>
      </c>
      <c r="I311" s="11" t="e">
        <f>VLOOKUP(#REF!,Sheet1!G:H,2,0)</f>
        <v>#REF!</v>
      </c>
    </row>
    <row r="312" spans="1:9" x14ac:dyDescent="0.25">
      <c r="A312" s="14" t="s">
        <v>368</v>
      </c>
      <c r="B312" s="14" t="s">
        <v>391</v>
      </c>
      <c r="C312" s="10" t="str">
        <f t="shared" si="94"/>
        <v>8.3 USER INTERACTION FOR COMMON REFERENCE DATA MANAGEMENTSHRD.UR.CRDM.UI.230</v>
      </c>
      <c r="D312" s="14" t="s">
        <v>629</v>
      </c>
      <c r="E312" s="18">
        <v>132</v>
      </c>
      <c r="I312" s="11" t="e">
        <f>VLOOKUP(#REF!,Sheet1!G:H,2,0)</f>
        <v>#REF!</v>
      </c>
    </row>
    <row r="313" spans="1:9" x14ac:dyDescent="0.25">
      <c r="A313" s="14" t="s">
        <v>368</v>
      </c>
      <c r="B313" s="14" t="s">
        <v>392</v>
      </c>
      <c r="C313" s="10" t="str">
        <f t="shared" ref="C313:C355" si="95">A313&amp;B313</f>
        <v>8.3 USER INTERACTION FOR COMMON REFERENCE DATA MANAGEMENTSHRD.UR.CRDM.UI.240</v>
      </c>
      <c r="D313" s="14" t="s">
        <v>630</v>
      </c>
      <c r="E313" s="18">
        <v>132</v>
      </c>
      <c r="I313" s="11" t="e">
        <f>VLOOKUP(#REF!,Sheet1!G:H,2,0)</f>
        <v>#REF!</v>
      </c>
    </row>
    <row r="314" spans="1:9" x14ac:dyDescent="0.25">
      <c r="A314" s="14" t="s">
        <v>368</v>
      </c>
      <c r="B314" s="14" t="s">
        <v>393</v>
      </c>
      <c r="C314" s="10" t="str">
        <f t="shared" si="95"/>
        <v>8.3 USER INTERACTION FOR COMMON REFERENCE DATA MANAGEMENTSHRD.UR.CRDM.UI.250</v>
      </c>
      <c r="D314" s="14" t="s">
        <v>631</v>
      </c>
      <c r="E314" s="18">
        <v>133</v>
      </c>
      <c r="I314" s="11" t="e">
        <f>VLOOKUP(#REF!,Sheet1!G:H,2,0)</f>
        <v>#REF!</v>
      </c>
    </row>
    <row r="315" spans="1:9" x14ac:dyDescent="0.25">
      <c r="A315" s="14" t="s">
        <v>368</v>
      </c>
      <c r="B315" s="14" t="s">
        <v>394</v>
      </c>
      <c r="C315" s="10" t="str">
        <f t="shared" si="95"/>
        <v>8.3 USER INTERACTION FOR COMMON REFERENCE DATA MANAGEMENTSHRD.UR.CRDM.UI.260</v>
      </c>
      <c r="D315" s="14" t="s">
        <v>632</v>
      </c>
      <c r="E315" s="18">
        <v>133</v>
      </c>
      <c r="I315" s="11" t="e">
        <f>VLOOKUP(#REF!,Sheet1!G:H,2,0)</f>
        <v>#REF!</v>
      </c>
    </row>
    <row r="316" spans="1:9" x14ac:dyDescent="0.25">
      <c r="A316" s="14" t="s">
        <v>368</v>
      </c>
      <c r="B316" s="14" t="s">
        <v>395</v>
      </c>
      <c r="C316" s="10" t="str">
        <f t="shared" si="95"/>
        <v>8.3 USER INTERACTION FOR COMMON REFERENCE DATA MANAGEMENTSHRD.UR.CRDM.UI.270</v>
      </c>
      <c r="D316" s="14" t="s">
        <v>633</v>
      </c>
      <c r="E316" s="18">
        <v>133</v>
      </c>
      <c r="I316" s="11" t="e">
        <f>VLOOKUP(#REF!,Sheet1!G:H,2,0)</f>
        <v>#REF!</v>
      </c>
    </row>
    <row r="317" spans="1:9" x14ac:dyDescent="0.25">
      <c r="A317" s="14" t="s">
        <v>368</v>
      </c>
      <c r="B317" s="14" t="s">
        <v>396</v>
      </c>
      <c r="C317" s="10" t="str">
        <f t="shared" si="95"/>
        <v>8.3 USER INTERACTION FOR COMMON REFERENCE DATA MANAGEMENTSHRD.UR.CRDM.UI.280</v>
      </c>
      <c r="D317" s="14" t="s">
        <v>634</v>
      </c>
      <c r="E317" s="18">
        <v>133</v>
      </c>
      <c r="I317" s="11" t="e">
        <f>VLOOKUP(#REF!,Sheet1!G:H,2,0)</f>
        <v>#REF!</v>
      </c>
    </row>
    <row r="318" spans="1:9" x14ac:dyDescent="0.25">
      <c r="A318" s="14" t="s">
        <v>368</v>
      </c>
      <c r="B318" s="14" t="s">
        <v>397</v>
      </c>
      <c r="C318" s="10" t="str">
        <f t="shared" si="95"/>
        <v>8.3 USER INTERACTION FOR COMMON REFERENCE DATA MANAGEMENTSHRD.UR.CRDM.UI.290</v>
      </c>
      <c r="D318" s="14" t="s">
        <v>635</v>
      </c>
      <c r="E318" s="18">
        <v>133</v>
      </c>
      <c r="I318" s="11" t="e">
        <f>VLOOKUP(#REF!,Sheet1!G:H,2,0)</f>
        <v>#REF!</v>
      </c>
    </row>
    <row r="319" spans="1:9" x14ac:dyDescent="0.25">
      <c r="A319" s="14" t="s">
        <v>368</v>
      </c>
      <c r="B319" s="14" t="s">
        <v>398</v>
      </c>
      <c r="C319" s="10" t="str">
        <f t="shared" si="95"/>
        <v>8.3 USER INTERACTION FOR COMMON REFERENCE DATA MANAGEMENTSHRD.UR.CRDM.UI.300</v>
      </c>
      <c r="D319" s="14" t="s">
        <v>636</v>
      </c>
      <c r="E319" s="18">
        <v>133</v>
      </c>
      <c r="I319" s="11" t="e">
        <f>VLOOKUP(#REF!,Sheet1!G:H,2,0)</f>
        <v>#REF!</v>
      </c>
    </row>
    <row r="320" spans="1:9" x14ac:dyDescent="0.25">
      <c r="A320" s="14" t="s">
        <v>368</v>
      </c>
      <c r="B320" s="14" t="s">
        <v>399</v>
      </c>
      <c r="C320" s="10" t="str">
        <f t="shared" si="95"/>
        <v>8.3 USER INTERACTION FOR COMMON REFERENCE DATA MANAGEMENTSHRD.UR.CRDM.UI.310</v>
      </c>
      <c r="D320" s="14" t="s">
        <v>637</v>
      </c>
      <c r="E320" s="18">
        <v>134</v>
      </c>
      <c r="I320" s="11" t="e">
        <f>VLOOKUP(#REF!,Sheet1!G:H,2,0)</f>
        <v>#REF!</v>
      </c>
    </row>
    <row r="321" spans="1:9" x14ac:dyDescent="0.25">
      <c r="A321" s="14" t="s">
        <v>368</v>
      </c>
      <c r="B321" s="14" t="s">
        <v>400</v>
      </c>
      <c r="C321" s="10" t="str">
        <f t="shared" si="95"/>
        <v>8.3 USER INTERACTION FOR COMMON REFERENCE DATA MANAGEMENTSHRD.UR.CRDM.UI.320</v>
      </c>
      <c r="D321" s="14" t="s">
        <v>638</v>
      </c>
      <c r="E321" s="18">
        <v>134</v>
      </c>
      <c r="I321" s="11" t="e">
        <f>VLOOKUP(#REF!,Sheet1!G:H,2,0)</f>
        <v>#REF!</v>
      </c>
    </row>
    <row r="322" spans="1:9" x14ac:dyDescent="0.25">
      <c r="A322" s="14" t="s">
        <v>368</v>
      </c>
      <c r="B322" s="14" t="s">
        <v>401</v>
      </c>
      <c r="C322" s="10" t="str">
        <f t="shared" si="95"/>
        <v>8.3 USER INTERACTION FOR COMMON REFERENCE DATA MANAGEMENTSHRD.UR.CRDM.UI.330</v>
      </c>
      <c r="D322" s="14" t="s">
        <v>639</v>
      </c>
      <c r="E322" s="18">
        <v>134</v>
      </c>
      <c r="I322" s="11" t="e">
        <f>VLOOKUP(#REF!,Sheet1!G:H,2,0)</f>
        <v>#REF!</v>
      </c>
    </row>
    <row r="323" spans="1:9" x14ac:dyDescent="0.25">
      <c r="A323" s="14" t="s">
        <v>368</v>
      </c>
      <c r="B323" s="14" t="s">
        <v>402</v>
      </c>
      <c r="C323" s="10" t="str">
        <f t="shared" si="95"/>
        <v>8.3 USER INTERACTION FOR COMMON REFERENCE DATA MANAGEMENTSHRD.UR.CRDM.UI.340</v>
      </c>
      <c r="D323" s="14" t="s">
        <v>640</v>
      </c>
      <c r="E323" s="18">
        <v>134</v>
      </c>
      <c r="I323" s="11" t="e">
        <f>VLOOKUP(#REF!,Sheet1!G:H,2,0)</f>
        <v>#REF!</v>
      </c>
    </row>
    <row r="324" spans="1:9" x14ac:dyDescent="0.25">
      <c r="A324" s="14" t="s">
        <v>368</v>
      </c>
      <c r="B324" s="14" t="s">
        <v>403</v>
      </c>
      <c r="C324" s="10" t="str">
        <f t="shared" si="95"/>
        <v>8.3 USER INTERACTION FOR COMMON REFERENCE DATA MANAGEMENTSHRD.UR.CRDM.UI.350</v>
      </c>
      <c r="D324" s="14" t="s">
        <v>641</v>
      </c>
      <c r="E324" s="18">
        <v>134</v>
      </c>
      <c r="I324" s="11" t="e">
        <f>VLOOKUP(#REF!,Sheet1!G:H,2,0)</f>
        <v>#REF!</v>
      </c>
    </row>
    <row r="325" spans="1:9" x14ac:dyDescent="0.25">
      <c r="A325" s="14" t="s">
        <v>368</v>
      </c>
      <c r="B325" s="14" t="s">
        <v>404</v>
      </c>
      <c r="C325" s="10" t="str">
        <f t="shared" si="95"/>
        <v>8.3 USER INTERACTION FOR COMMON REFERENCE DATA MANAGEMENTSHRD.UR.CRDM.UI.360</v>
      </c>
      <c r="D325" s="14" t="s">
        <v>642</v>
      </c>
      <c r="E325" s="18">
        <v>135</v>
      </c>
      <c r="I325" s="11" t="e">
        <f>VLOOKUP(#REF!,Sheet1!G:H,2,0)</f>
        <v>#REF!</v>
      </c>
    </row>
    <row r="326" spans="1:9" x14ac:dyDescent="0.25">
      <c r="A326" s="14" t="s">
        <v>405</v>
      </c>
      <c r="B326" s="14" t="s">
        <v>14</v>
      </c>
      <c r="C326" s="10" t="str">
        <f t="shared" si="95"/>
        <v>8.4 USER INTERACTION FOR BUSINESS DAYGeneral</v>
      </c>
      <c r="D326" s="14" t="s">
        <v>15</v>
      </c>
      <c r="E326" s="18">
        <v>135</v>
      </c>
      <c r="I326" s="11" t="e">
        <f>VLOOKUP(#REF!,Sheet1!G:H,2,0)</f>
        <v>#REF!</v>
      </c>
    </row>
    <row r="327" spans="1:9" x14ac:dyDescent="0.25">
      <c r="A327" s="14" t="s">
        <v>405</v>
      </c>
      <c r="B327" s="14" t="s">
        <v>406</v>
      </c>
      <c r="C327" s="10" t="str">
        <f t="shared" si="95"/>
        <v>8.4 USER INTERACTION FOR BUSINESS DAYSHRD.UR.BD.UI.010</v>
      </c>
      <c r="D327" s="14" t="s">
        <v>643</v>
      </c>
      <c r="E327" s="18">
        <v>135</v>
      </c>
      <c r="I327" s="11" t="e">
        <f>VLOOKUP(#REF!,Sheet1!G:H,2,0)</f>
        <v>#REF!</v>
      </c>
    </row>
    <row r="328" spans="1:9" x14ac:dyDescent="0.25">
      <c r="A328" s="14" t="s">
        <v>407</v>
      </c>
      <c r="B328" s="14" t="s">
        <v>14</v>
      </c>
      <c r="C328" s="10" t="str">
        <f t="shared" si="95"/>
        <v>9.1 ENTITIES AND ATTRIBUTESGeneral</v>
      </c>
      <c r="D328" s="14" t="s">
        <v>15</v>
      </c>
      <c r="E328" s="18">
        <v>136</v>
      </c>
      <c r="I328" s="11" t="e">
        <f>VLOOKUP(#REF!,Sheet1!G:H,2,0)</f>
        <v>#REF!</v>
      </c>
    </row>
    <row r="329" spans="1:9" x14ac:dyDescent="0.25">
      <c r="A329" s="14" t="s">
        <v>407</v>
      </c>
      <c r="B329" s="14" t="s">
        <v>408</v>
      </c>
      <c r="C329" s="10" t="str">
        <f t="shared" si="95"/>
        <v>9.1 ENTITIES AND ATTRIBUTESSHRD.UR.BDD.000</v>
      </c>
      <c r="D329" s="14" t="s">
        <v>644</v>
      </c>
      <c r="E329" s="18">
        <v>136</v>
      </c>
      <c r="I329" s="11" t="e">
        <f>VLOOKUP(#REF!,Sheet1!G:H,2,0)</f>
        <v>#REF!</v>
      </c>
    </row>
    <row r="330" spans="1:9" x14ac:dyDescent="0.25">
      <c r="A330" s="14" t="s">
        <v>407</v>
      </c>
      <c r="B330" s="14" t="s">
        <v>409</v>
      </c>
      <c r="C330" s="10" t="str">
        <f t="shared" si="95"/>
        <v>9.1 ENTITIES AND ATTRIBUTESSHRD.UR.BDD.010</v>
      </c>
      <c r="D330" s="14" t="s">
        <v>645</v>
      </c>
      <c r="E330" s="18">
        <v>137</v>
      </c>
      <c r="I330" s="11" t="e">
        <f>VLOOKUP(#REF!,Sheet1!G:H,2,0)</f>
        <v>#REF!</v>
      </c>
    </row>
    <row r="331" spans="1:9" x14ac:dyDescent="0.25">
      <c r="A331" s="14" t="s">
        <v>407</v>
      </c>
      <c r="B331" s="14" t="s">
        <v>410</v>
      </c>
      <c r="C331" s="10" t="str">
        <f t="shared" si="95"/>
        <v>9.1 ENTITIES AND ATTRIBUTESSHRD.UR.BDD.020</v>
      </c>
      <c r="D331" s="14" t="s">
        <v>646</v>
      </c>
      <c r="E331" s="18">
        <v>138</v>
      </c>
      <c r="I331" s="11" t="e">
        <f>VLOOKUP(#REF!,Sheet1!G:H,2,0)</f>
        <v>#REF!</v>
      </c>
    </row>
    <row r="332" spans="1:9" x14ac:dyDescent="0.25">
      <c r="A332" s="14" t="s">
        <v>407</v>
      </c>
      <c r="B332" s="14" t="s">
        <v>411</v>
      </c>
      <c r="C332" s="10" t="str">
        <f t="shared" si="95"/>
        <v>9.1 ENTITIES AND ATTRIBUTESSHRD.UR.BDD.030</v>
      </c>
      <c r="D332" s="14" t="s">
        <v>647</v>
      </c>
      <c r="E332" s="18">
        <v>138</v>
      </c>
      <c r="I332" s="11" t="e">
        <f>VLOOKUP(#REF!,Sheet1!G:H,2,0)</f>
        <v>#REF!</v>
      </c>
    </row>
    <row r="333" spans="1:9" x14ac:dyDescent="0.25">
      <c r="A333" s="14" t="s">
        <v>407</v>
      </c>
      <c r="B333" s="14" t="s">
        <v>412</v>
      </c>
      <c r="C333" s="10" t="str">
        <f t="shared" si="95"/>
        <v>9.1 ENTITIES AND ATTRIBUTESSHRD.UR.BDD.040</v>
      </c>
      <c r="D333" s="14" t="s">
        <v>648</v>
      </c>
      <c r="E333" s="18">
        <v>139</v>
      </c>
      <c r="I333" s="11" t="e">
        <f>VLOOKUP(#REF!,Sheet1!G:H,2,0)</f>
        <v>#REF!</v>
      </c>
    </row>
    <row r="334" spans="1:9" x14ac:dyDescent="0.25">
      <c r="A334" s="14" t="s">
        <v>407</v>
      </c>
      <c r="B334" s="14" t="s">
        <v>413</v>
      </c>
      <c r="C334" s="10" t="str">
        <f t="shared" si="95"/>
        <v>9.1 ENTITIES AND ATTRIBUTESSHRD.UR.BDD.050</v>
      </c>
      <c r="D334" s="14" t="s">
        <v>649</v>
      </c>
      <c r="E334" s="18">
        <v>139</v>
      </c>
      <c r="I334" s="11" t="e">
        <f>VLOOKUP(#REF!,Sheet1!G:H,2,0)</f>
        <v>#REF!</v>
      </c>
    </row>
    <row r="335" spans="1:9" x14ac:dyDescent="0.25">
      <c r="A335" s="14" t="s">
        <v>407</v>
      </c>
      <c r="B335" s="14" t="s">
        <v>414</v>
      </c>
      <c r="C335" s="10" t="str">
        <f t="shared" si="95"/>
        <v>9.1 ENTITIES AND ATTRIBUTESSHRD.UR.BDD.060</v>
      </c>
      <c r="D335" s="14" t="s">
        <v>650</v>
      </c>
      <c r="E335" s="18">
        <v>140</v>
      </c>
      <c r="I335" s="11" t="e">
        <f>VLOOKUP(#REF!,Sheet1!G:H,2,0)</f>
        <v>#REF!</v>
      </c>
    </row>
    <row r="336" spans="1:9" x14ac:dyDescent="0.25">
      <c r="A336" s="14" t="s">
        <v>407</v>
      </c>
      <c r="B336" s="14" t="s">
        <v>415</v>
      </c>
      <c r="C336" s="10" t="str">
        <f t="shared" si="95"/>
        <v>9.1 ENTITIES AND ATTRIBUTESSHRD.UR.BDD.070</v>
      </c>
      <c r="D336" s="14" t="s">
        <v>651</v>
      </c>
      <c r="E336" s="18">
        <v>141</v>
      </c>
      <c r="I336" s="11" t="e">
        <f>VLOOKUP(#REF!,Sheet1!G:H,2,0)</f>
        <v>#REF!</v>
      </c>
    </row>
    <row r="337" spans="1:9" x14ac:dyDescent="0.25">
      <c r="A337" s="14" t="s">
        <v>407</v>
      </c>
      <c r="B337" s="14" t="s">
        <v>416</v>
      </c>
      <c r="C337" s="10" t="str">
        <f t="shared" si="95"/>
        <v>9.1 ENTITIES AND ATTRIBUTESSHRD.UR.BDD.080</v>
      </c>
      <c r="D337" s="14" t="s">
        <v>652</v>
      </c>
      <c r="E337" s="18">
        <v>143</v>
      </c>
      <c r="I337" s="11" t="e">
        <f>VLOOKUP(#REF!,Sheet1!G:H,2,0)</f>
        <v>#REF!</v>
      </c>
    </row>
    <row r="338" spans="1:9" x14ac:dyDescent="0.25">
      <c r="A338" s="14" t="s">
        <v>407</v>
      </c>
      <c r="B338" s="14" t="s">
        <v>417</v>
      </c>
      <c r="C338" s="10" t="str">
        <f t="shared" si="95"/>
        <v>9.1 ENTITIES AND ATTRIBUTESSHRD.UR.BDD.090</v>
      </c>
      <c r="D338" s="14" t="s">
        <v>653</v>
      </c>
      <c r="E338" s="18">
        <v>144</v>
      </c>
      <c r="I338" s="11" t="e">
        <f>VLOOKUP(#REF!,Sheet1!G:H,2,0)</f>
        <v>#REF!</v>
      </c>
    </row>
    <row r="339" spans="1:9" x14ac:dyDescent="0.25">
      <c r="A339" s="14" t="s">
        <v>407</v>
      </c>
      <c r="B339" s="14" t="s">
        <v>418</v>
      </c>
      <c r="C339" s="10" t="str">
        <f t="shared" si="95"/>
        <v>9.1 ENTITIES AND ATTRIBUTESSHRD.UR.BDD.100</v>
      </c>
      <c r="D339" s="14" t="s">
        <v>654</v>
      </c>
      <c r="E339" s="18">
        <v>146</v>
      </c>
      <c r="I339" s="11" t="e">
        <f>VLOOKUP(#REF!,Sheet1!G:H,2,0)</f>
        <v>#REF!</v>
      </c>
    </row>
    <row r="340" spans="1:9" x14ac:dyDescent="0.25">
      <c r="A340" s="14" t="s">
        <v>407</v>
      </c>
      <c r="B340" s="14" t="s">
        <v>419</v>
      </c>
      <c r="C340" s="10" t="str">
        <f t="shared" si="95"/>
        <v>9.1 ENTITIES AND ATTRIBUTESSHRD.UR.BDD.110</v>
      </c>
      <c r="D340" s="14" t="s">
        <v>655</v>
      </c>
      <c r="E340" s="18">
        <v>147</v>
      </c>
      <c r="I340" s="11" t="e">
        <f>VLOOKUP(#REF!,Sheet1!G:H,2,0)</f>
        <v>#REF!</v>
      </c>
    </row>
    <row r="341" spans="1:9" x14ac:dyDescent="0.25">
      <c r="A341" s="14" t="s">
        <v>407</v>
      </c>
      <c r="B341" s="14" t="s">
        <v>420</v>
      </c>
      <c r="C341" s="10" t="str">
        <f t="shared" si="95"/>
        <v>9.1 ENTITIES AND ATTRIBUTESSHRD.UR.BDD.120</v>
      </c>
      <c r="D341" s="14" t="s">
        <v>656</v>
      </c>
      <c r="E341" s="18">
        <v>148</v>
      </c>
      <c r="I341" s="11" t="e">
        <f>VLOOKUP(#REF!,Sheet1!G:H,2,0)</f>
        <v>#REF!</v>
      </c>
    </row>
    <row r="342" spans="1:9" x14ac:dyDescent="0.25">
      <c r="A342" s="14" t="s">
        <v>407</v>
      </c>
      <c r="B342" s="14" t="s">
        <v>421</v>
      </c>
      <c r="C342" s="10" t="str">
        <f t="shared" si="95"/>
        <v>9.1 ENTITIES AND ATTRIBUTESSHRD.UR.BDD.130</v>
      </c>
      <c r="D342" s="14" t="s">
        <v>657</v>
      </c>
      <c r="E342" s="18">
        <v>149</v>
      </c>
      <c r="I342" s="11" t="e">
        <f>VLOOKUP(#REF!,Sheet1!G:H,2,0)</f>
        <v>#REF!</v>
      </c>
    </row>
    <row r="343" spans="1:9" x14ac:dyDescent="0.25">
      <c r="A343" s="14" t="s">
        <v>407</v>
      </c>
      <c r="B343" s="14" t="s">
        <v>422</v>
      </c>
      <c r="C343" s="10" t="str">
        <f t="shared" si="95"/>
        <v>9.1 ENTITIES AND ATTRIBUTESSHRD.UR.BDD.140</v>
      </c>
      <c r="D343" s="14" t="s">
        <v>658</v>
      </c>
      <c r="E343" s="18">
        <v>150</v>
      </c>
      <c r="I343" s="11" t="e">
        <f>VLOOKUP(#REF!,Sheet1!G:H,2,0)</f>
        <v>#REF!</v>
      </c>
    </row>
    <row r="344" spans="1:9" x14ac:dyDescent="0.25">
      <c r="A344" s="14" t="s">
        <v>407</v>
      </c>
      <c r="B344" s="14" t="s">
        <v>423</v>
      </c>
      <c r="C344" s="10" t="str">
        <f t="shared" si="95"/>
        <v>9.1 ENTITIES AND ATTRIBUTESSHRD.UR.BDD.150</v>
      </c>
      <c r="D344" s="14" t="s">
        <v>659</v>
      </c>
      <c r="E344" s="18">
        <v>150</v>
      </c>
      <c r="I344" s="11" t="e">
        <f>VLOOKUP(#REF!,Sheet1!G:H,2,0)</f>
        <v>#REF!</v>
      </c>
    </row>
    <row r="345" spans="1:9" x14ac:dyDescent="0.25">
      <c r="A345" s="14" t="s">
        <v>407</v>
      </c>
      <c r="B345" s="14" t="s">
        <v>424</v>
      </c>
      <c r="C345" s="10" t="str">
        <f t="shared" si="95"/>
        <v>9.1 ENTITIES AND ATTRIBUTESSHRD.UR.BDD.160</v>
      </c>
      <c r="D345" s="14" t="s">
        <v>660</v>
      </c>
      <c r="E345" s="18">
        <v>151</v>
      </c>
      <c r="I345" s="11" t="e">
        <f>VLOOKUP(#REF!,Sheet1!G:H,2,0)</f>
        <v>#REF!</v>
      </c>
    </row>
    <row r="346" spans="1:9" x14ac:dyDescent="0.25">
      <c r="A346" s="14" t="s">
        <v>407</v>
      </c>
      <c r="B346" s="14" t="s">
        <v>425</v>
      </c>
      <c r="C346" s="10" t="str">
        <f t="shared" si="95"/>
        <v>9.1 ENTITIES AND ATTRIBUTESSHRD.UR.BDD.170</v>
      </c>
      <c r="D346" s="14" t="s">
        <v>661</v>
      </c>
      <c r="E346" s="18">
        <v>152</v>
      </c>
      <c r="I346" s="11" t="e">
        <f>VLOOKUP(#REF!,Sheet1!G:H,2,0)</f>
        <v>#REF!</v>
      </c>
    </row>
    <row r="347" spans="1:9" x14ac:dyDescent="0.25">
      <c r="A347" s="14" t="s">
        <v>407</v>
      </c>
      <c r="B347" s="14" t="s">
        <v>426</v>
      </c>
      <c r="C347" s="10" t="str">
        <f t="shared" si="95"/>
        <v>9.1 ENTITIES AND ATTRIBUTESSHRD.UR.BDD.180</v>
      </c>
      <c r="D347" s="14" t="s">
        <v>662</v>
      </c>
      <c r="E347" s="18">
        <v>153</v>
      </c>
      <c r="I347" s="11" t="e">
        <f>VLOOKUP(#REF!,Sheet1!G:H,2,0)</f>
        <v>#REF!</v>
      </c>
    </row>
    <row r="348" spans="1:9" x14ac:dyDescent="0.25">
      <c r="A348" s="14" t="s">
        <v>407</v>
      </c>
      <c r="B348" s="14" t="s">
        <v>427</v>
      </c>
      <c r="C348" s="10" t="str">
        <f t="shared" si="95"/>
        <v>9.1 ENTITIES AND ATTRIBUTESSHRD.UR.BDD.190</v>
      </c>
      <c r="D348" s="14" t="s">
        <v>663</v>
      </c>
      <c r="E348" s="18">
        <v>153</v>
      </c>
      <c r="I348" s="11" t="e">
        <f>VLOOKUP(#REF!,Sheet1!G:H,2,0)</f>
        <v>#REF!</v>
      </c>
    </row>
    <row r="349" spans="1:9" x14ac:dyDescent="0.25">
      <c r="A349" s="14" t="s">
        <v>407</v>
      </c>
      <c r="B349" s="14" t="s">
        <v>428</v>
      </c>
      <c r="C349" s="10" t="str">
        <f t="shared" si="95"/>
        <v>9.1 ENTITIES AND ATTRIBUTESSHRD.UR.BDD.200</v>
      </c>
      <c r="D349" s="14" t="s">
        <v>664</v>
      </c>
      <c r="E349" s="18">
        <v>154</v>
      </c>
      <c r="I349" s="11" t="e">
        <f>VLOOKUP(#REF!,Sheet1!G:H,2,0)</f>
        <v>#REF!</v>
      </c>
    </row>
    <row r="350" spans="1:9" x14ac:dyDescent="0.25">
      <c r="A350" s="14" t="s">
        <v>407</v>
      </c>
      <c r="B350" s="14" t="s">
        <v>429</v>
      </c>
      <c r="C350" s="10" t="str">
        <f t="shared" si="95"/>
        <v>9.1 ENTITIES AND ATTRIBUTESSHRD.UR.BDD.210</v>
      </c>
      <c r="D350" s="14" t="s">
        <v>665</v>
      </c>
      <c r="E350" s="18">
        <v>154</v>
      </c>
      <c r="I350" s="11" t="e">
        <f>VLOOKUP(#REF!,Sheet1!G:H,2,0)</f>
        <v>#REF!</v>
      </c>
    </row>
    <row r="351" spans="1:9" x14ac:dyDescent="0.25">
      <c r="A351" s="14" t="s">
        <v>407</v>
      </c>
      <c r="B351" s="14" t="s">
        <v>430</v>
      </c>
      <c r="C351" s="10" t="str">
        <f t="shared" si="95"/>
        <v>9.1 ENTITIES AND ATTRIBUTESSHRD.UR.BDD.220</v>
      </c>
      <c r="D351" s="14" t="s">
        <v>666</v>
      </c>
      <c r="E351" s="18">
        <v>155</v>
      </c>
      <c r="I351" s="11" t="e">
        <f>VLOOKUP(#REF!,Sheet1!G:H,2,0)</f>
        <v>#REF!</v>
      </c>
    </row>
    <row r="352" spans="1:9" x14ac:dyDescent="0.25">
      <c r="A352" s="14" t="s">
        <v>407</v>
      </c>
      <c r="B352" s="14" t="s">
        <v>431</v>
      </c>
      <c r="C352" s="10" t="str">
        <f t="shared" si="95"/>
        <v>9.1 ENTITIES AND ATTRIBUTESSHRD.UR.BDD.230</v>
      </c>
      <c r="D352" s="14" t="s">
        <v>667</v>
      </c>
      <c r="E352" s="18">
        <v>155</v>
      </c>
      <c r="I352" s="11" t="e">
        <f>VLOOKUP(#REF!,Sheet1!G:H,2,0)</f>
        <v>#REF!</v>
      </c>
    </row>
    <row r="353" spans="1:9" x14ac:dyDescent="0.25">
      <c r="A353" s="14" t="s">
        <v>407</v>
      </c>
      <c r="B353" s="14" t="s">
        <v>432</v>
      </c>
      <c r="C353" s="10" t="str">
        <f t="shared" si="95"/>
        <v>9.1 ENTITIES AND ATTRIBUTESSHRD.UR.BDD.240</v>
      </c>
      <c r="D353" s="14" t="s">
        <v>668</v>
      </c>
      <c r="E353" s="18">
        <v>156</v>
      </c>
      <c r="I353" s="11" t="e">
        <f>VLOOKUP(#REF!,Sheet1!G:H,2,0)</f>
        <v>#REF!</v>
      </c>
    </row>
    <row r="354" spans="1:9" x14ac:dyDescent="0.25">
      <c r="A354" s="14" t="s">
        <v>407</v>
      </c>
      <c r="B354" s="14" t="s">
        <v>433</v>
      </c>
      <c r="C354" s="10" t="str">
        <f t="shared" si="95"/>
        <v>9.1 ENTITIES AND ATTRIBUTESSHRD.UR.BDD.250</v>
      </c>
      <c r="D354" s="14" t="s">
        <v>669</v>
      </c>
      <c r="E354" s="18">
        <v>156</v>
      </c>
      <c r="I354" s="11" t="e">
        <f>VLOOKUP(#REF!,Sheet1!G:H,2,0)</f>
        <v>#REF!</v>
      </c>
    </row>
    <row r="355" spans="1:9" x14ac:dyDescent="0.25">
      <c r="A355" s="14" t="s">
        <v>14</v>
      </c>
      <c r="B355" s="14" t="s">
        <v>14</v>
      </c>
      <c r="C355" s="10" t="str">
        <f t="shared" si="95"/>
        <v>GeneralGeneral</v>
      </c>
      <c r="D355" s="14" t="s">
        <v>15</v>
      </c>
      <c r="E355" s="18">
        <v>1</v>
      </c>
      <c r="I355" s="11" t="e">
        <f>VLOOKUP(#REF!,Sheet1!G:H,2,0)</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 (PUBLIC)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2018-02-01T14:26:28Z</dcterms:modified>
</cp:coreProperties>
</file>