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J:\"/>
    </mc:Choice>
  </mc:AlternateContent>
  <bookViews>
    <workbookView xWindow="38280" yWindow="4080" windowWidth="19440" windowHeight="1488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 name="Z_790180EC_068E_4B4A_A8BF_DAE1DEA75188_.wvu.Cols" localSheetId="2" hidden="1">'Items in other languages'!$G:$O</definedName>
  </definedNames>
  <calcPr calcId="191029"/>
  <customWorkbookViews>
    <customWorkbookView name="Mendes, Cristina - Personal View" guid="{996D8662-7D9C-453C-9EB7-C855F13619B9}" mergeInterval="0" personalView="1" maximized="1" xWindow="-11" yWindow="-11" windowWidth="1942" windowHeight="1042" activeSheetId="3"/>
    <customWorkbookView name="Szmekova, Jana - Personal View" guid="{5B42846F-78FB-4077-80BC-40FE5793E08E}" mergeInterval="0" personalView="1" maximized="1" xWindow="-8" yWindow="-8" windowWidth="1936" windowHeight="1079" activeSheetId="3"/>
    <customWorkbookView name="Spiteri-Gingell, Alex (External) - Personal View" guid="{66F085F8-B052-4BDD-9D2C-31C4DA20A924}" mergeInterval="0" personalView="1" maximized="1" xWindow="-8" yWindow="-8" windowWidth="1552" windowHeight="840" activeSheetId="3"/>
    <customWorkbookView name="Koefoed, Maria Gowertz - Personal View" guid="{C2F541C0-E5B0-4053-A754-06DF17B36FE3}" mergeInterval="0" personalView="1" maximized="1" xWindow="-8" yWindow="-8" windowWidth="1936" windowHeight="1048" activeSheetId="3"/>
    <customWorkbookView name="Sanz, Valentin - Personal View" guid="{1122AB69-F766-4FA4-A9E8-F7599D0292B5}" mergeInterval="0" personalView="1" maximized="1" xWindow="-8" yWindow="-8" windowWidth="1936" windowHeight="1036" activeSheetId="3"/>
    <customWorkbookView name="Zakis, Gunārs - Personal View" guid="{7E8E909B-ADE3-4354-951B-2C144849E273}" mergeInterval="0" personalView="1" maximized="1" xWindow="1912" yWindow="-8" windowWidth="1936" windowHeight="1048" activeSheetId="3"/>
    <customWorkbookView name="Golau, Martyna - Personal View" guid="{7B0D9065-CDDA-46D7-82E4-85FCC26CEAA5}" mergeInterval="0" personalView="1" maximized="1" xWindow="1912" yWindow="-8" windowWidth="3456" windowHeight="1408" activeSheetId="1"/>
    <customWorkbookView name="Koiranen, Katri - Personal View" guid="{A53046F6-9FEF-42CE-8866-EF8CD289877A}" mergeInterval="0" personalView="1" maximized="1" xWindow="-11" yWindow="-11" windowWidth="1942" windowHeight="1150" activeSheetId="3"/>
    <customWorkbookView name="Grivins, Sandris - Personal View" guid="{99364E78-8164-4102-B803-3A76889654B3}" mergeInterval="0" personalView="1" xWindow="130" yWindow="130" windowWidth="1440" windowHeight="885" activeSheetId="3"/>
    <customWorkbookView name="Daniels, Geert - Personal View" guid="{1F65F3FC-C7C3-4BC2-94EE-BD553F565B5A}" mergeInterval="0" personalView="1" maximized="1" xWindow="-8" yWindow="-8" windowWidth="1936" windowHeight="1056" activeSheetId="3"/>
    <customWorkbookView name="Bezzina, Chris - Personal View" guid="{790180EC-068E-4B4A-A8BF-DAE1DEA75188}" mergeInterval="0" personalView="1" maximized="1" xWindow="-8" yWindow="-8" windowWidth="1936" windowHeight="1056" activeSheetId="3"/>
    <customWorkbookView name="Olivier, Emma Bénédicte - Personal View" guid="{EF19389E-F981-4FCE-9F02-C54870FE2CE3}" mergeInterval="0" personalView="1" maximized="1" xWindow="-11" yWindow="-11" windowWidth="1942" windowHeight="1150" activeSheetId="3"/>
    <customWorkbookView name="Varga, Tomas - Personal View" guid="{90179774-6390-4748-BFDE-CCFF13C31982}" mergeInterval="0" personalView="1" maximized="1" xWindow="-11" yWindow="-11" windowWidth="2582" windowHeight="1402" activeSheetId="3"/>
    <customWorkbookView name="Hallistvee, Mae - Personal View" guid="{FBC220E6-EFD0-4C6A-AF8E-CEFB99DC4C20}" mergeInterval="0" personalView="1" maximized="1" xWindow="-8" yWindow="-8" windowWidth="1456" windowHeight="876" activeSheetId="3"/>
    <customWorkbookView name="Kafantari, Georgia - Personal View" guid="{AEA4D317-C11B-4D0B-B561-DA02C49D067B}" mergeInterval="0" personalView="1" maximized="1" xWindow="-11" yWindow="-11" windowWidth="1942" windowHeight="1150" activeSheetId="3"/>
    <customWorkbookView name="Scarpellini, Cindy (External) - Personal View" guid="{EFCA2124-589C-4EF8-8FA3-10A18BFB0185}" mergeInterval="0" personalView="1" maximized="1" xWindow="-8" yWindow="-8" windowWidth="1931" windowHeight="980" activeSheetId="3"/>
    <customWorkbookView name="Shinkova, Janeta - Personal View" guid="{BF114471-91CD-4B9B-B50A-2F69EBDE9A8D}" mergeInterval="0" personalView="1" maximized="1" xWindow="-9" yWindow="-9" windowWidth="1938" windowHeight="1048" activeSheetId="3"/>
    <customWorkbookView name="Ramis, Lola - Personal View" guid="{6900C997-943D-4E14-A6CA-8ED511FA101B}" mergeInterval="0" personalView="1" maximized="1" xWindow="-8" yWindow="-8" windowWidth="1936" windowHeight="1056" activeSheetId="3"/>
    <customWorkbookView name="Grissi, Estelle - Personal View" guid="{865C967D-6D2E-4D57-AE4D-DDD3AF12AAF4}" mergeInterval="0" personalView="1" maximized="1" xWindow="-8" yWindow="-8" windowWidth="1936" windowHeight="1056" activeSheetId="3"/>
    <customWorkbookView name="Martensson, Rut - Personal View" guid="{E1FB5FBD-2226-40F5-A4D7-A2B8013D400B}" mergeInterval="0" personalView="1" maximized="1" xWindow="-8" yWindow="-8" windowWidth="1936" windowHeight="1048" activeSheetId="3"/>
    <customWorkbookView name="Tănase, Teodora Ştefania - Personal View" guid="{58B56AEF-2EA5-40C0-AEDD-EB82788E1709}" mergeInterval="0" personalView="1" maximized="1" xWindow="-11" yWindow="-11" windowWidth="1942" windowHeight="1150" activeSheetId="3"/>
    <customWorkbookView name="Papasotiriou, Efthymia - Personal View" guid="{9FB5745D-2B20-4AAC-941C-9E685AD00C17}" mergeInterval="0" personalView="1" maximized="1" xWindow="-8" yWindow="-8" windowWidth="1936" windowHeight="1048" activeSheetId="3"/>
    <customWorkbookView name="Swelsen, Hugo - Personal View" guid="{6710AE82-E2D8-450D-80E7-C6E368E88EE2}" mergeInterval="0" personalView="1" maximized="1" xWindow="-1928" yWindow="105" windowWidth="1936" windowHeight="1048" activeSheetId="3"/>
    <customWorkbookView name="Nagyne Gajdacsi, Marta - Personal View" guid="{4C11A9B7-0F96-4C45-A2E0-C0CBD9ED005F}" mergeInterval="0" personalView="1" maximized="1" xWindow="-8" yWindow="-8" windowWidth="1296" windowHeight="776" activeSheetId="3"/>
    <customWorkbookView name="Schuster, Oliver - Personal View" guid="{71E3D080-F9CD-49AB-84EF-D83AB65077E6}" mergeInterval="0" personalView="1" maximized="1" xWindow="-13" yWindow="-13" windowWidth="2906" windowHeight="1746" activeSheetId="3"/>
    <customWorkbookView name="Moskal, Ryszard (External) - Personal View" guid="{479B677B-383E-4EF1-91BB-66530DFBCF6F}" mergeInterval="0" personalView="1" maximized="1" xWindow="-8" yWindow="-8" windowWidth="1382" windowHeight="744" activeSheetId="3"/>
    <customWorkbookView name="Crnogorac, Andrija - Personal View" guid="{D270E1B1-88D2-4549-A61B-6CAF341BCFB6}" mergeInterval="0" personalView="1" maximized="1" xWindow="-13" yWindow="-13" windowWidth="2586" windowHeight="1530" activeSheetId="2"/>
    <customWorkbookView name="Smite, Ina - Personal View" guid="{C171AE4C-FA0C-4265-8E9E-2F0EF7940E27}" mergeInterval="0" personalView="1" xWindow="130" yWindow="130" windowWidth="1751" windowHeight="705" activeSheetId="3" showFormulaBar="0"/>
    <customWorkbookView name="Jatautiene, Ina (External) - Personal View" guid="{97BC3A06-395A-4D0F-BD90-F8249C55250F}" mergeInterval="0" personalView="1" xWindow="23" yWindow="281" windowWidth="1484" windowHeight="1316" activeSheetId="3"/>
    <customWorkbookView name="Author - Personal View" guid="{1C68C752-C81C-492E-AC26-69AA75138DE8}" mergeInterval="0" personalView="1" maximized="1" xWindow="-8" yWindow="-8" windowWidth="1936" windowHeight="1066" activeSheetId="3"/>
    <customWorkbookView name="Filippello, Alessandra - Personal View" guid="{3C97A84B-E753-439D-A52D-C70956A38A87}" mergeInterval="0" personalView="1" maximized="1" xWindow="-9" yWindow="-9" windowWidth="1938" windowHeight="1048" activeSheetId="3"/>
    <customWorkbookView name="Leclercq, Philippe - Personal View" guid="{7D726B72-2EB0-4B1A-99BC-AF9EA708A94F}" mergeInterval="0" personalView="1" maximized="1" xWindow="-8" yWindow="-8" windowWidth="1936" windowHeight="1056" activeSheetId="3"/>
    <customWorkbookView name="Viluniene, Asta - Personal View" guid="{513E082A-FD16-4461-A8EE-09799DEAC568}" mergeInterval="0" personalView="1" maximized="1" xWindow="-8" yWindow="-8" windowWidth="1936" windowHeight="1048" activeSheetId="3"/>
    <customWorkbookView name="Šoštarić, Nera - Personal View" guid="{5F4F90E2-FD08-40D5-AABC-4678ADF8C68E}" mergeInterval="0" personalView="1" maximized="1" xWindow="1912" yWindow="-8" windowWidth="1936" windowHeight="1048" activeSheetId="3"/>
    <customWorkbookView name="Bassignani, Kristel - Personal View" guid="{5DC82B31-A88D-4F4E-9B31-9035535509EA}" mergeInterval="0" personalView="1" maximized="1" xWindow="-1928" windowWidth="1936" windowHeight="1056" activeSheetId="3"/>
    <customWorkbookView name="Krzisnik, Marko - Personal View" guid="{71A8BFF5-CF37-4549-9BA1-A135ADA70625}" mergeInterval="0" personalView="1" maximized="1" xWindow="-8" yWindow="-8" windowWidth="1936" windowHeight="1048" activeSheetId="3"/>
    <customWorkbookView name="Sveica, Simona - Personal View" guid="{B61FFBCA-F009-4D47-8ADC-CCFEC22FA550}" mergeInterval="0" personalView="1" maximized="1" xWindow="-9" yWindow="-9" windowWidth="1938" windowHeight="1038" activeSheetId="3"/>
    <customWorkbookView name="Kokkalidou, Iris - Personal View" guid="{82BFC22C-6E81-4ABC-B31E-9C808BDA58DE}" mergeInterval="0" personalView="1" maximized="1" xWindow="-8" yWindow="-8" windowWidth="1936" windowHeight="1048" activeSheetId="3"/>
    <customWorkbookView name="Klicnik, Milan - Personal View" guid="{B8052CB7-18B3-4ACC-B197-5209ABC315FD}" mergeInterval="0" personalView="1" maximized="1" xWindow="-11" yWindow="-11" windowWidth="1942" windowHeight="1150" activeSheetId="3"/>
    <customWorkbookView name="Sanders, Dominique - Personal View" guid="{AB7062F7-68B5-45A2-A599-414D29A45BE5}" mergeInterval="0" personalView="1" maximized="1" xWindow="-11" yWindow="-11" windowWidth="1942" windowHeight="1150" activeSheetId="3"/>
    <customWorkbookView name="Moskal, Ryszard - Personal View" guid="{4B37F5B5-5F40-43A8-B198-DAC800A11DF1}" mergeInterval="0" personalView="1" maximized="1" xWindow="-1928" yWindow="-8" windowWidth="1936" windowHeight="1048" activeSheetId="3"/>
    <customWorkbookView name="Papadimouli, Eirini - Personal View" guid="{9ED26F73-97C6-479A-966E-B714C820E689}" mergeInterval="0" personalView="1" maximized="1" xWindow="-11" yWindow="-11" windowWidth="1942" windowHeight="1042"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<sst xmlns="http://schemas.openxmlformats.org/spreadsheetml/2006/main" count="1501" uniqueCount="1408">
  <si>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</si>
  <si>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</si>
  <si>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</si>
  <si>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</si>
  <si>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</si>
  <si>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</si>
  <si>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</si>
  <si>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</si>
  <si>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</si>
  <si>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</si>
  <si>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</si>
  <si>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</si>
  <si>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</si>
  <si>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</si>
  <si>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</si>
  <si>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</si>
  <si>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</si>
  <si>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</si>
  <si>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</si>
  <si>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</si>
  <si>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</si>
  <si>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</si>
  <si>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</si>
  <si>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</si>
  <si>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</si>
  <si>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</si>
  <si>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</si>
  <si>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</si>
  <si>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</si>
  <si>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</si>
  <si>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</si>
  <si>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</si>
  <si>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</si>
  <si>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</si>
  <si>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</si>
  <si>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</si>
  <si>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</si>
  <si>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</si>
  <si>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</si>
  <si>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</si>
  <si>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</si>
  <si>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</si>
  <si>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</si>
  <si>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</si>
  <si>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</si>
  <si>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</si>
  <si>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</si>
  <si>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</si>
  <si>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</si>
  <si>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</si>
  <si>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</si>
  <si>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</si>
  <si>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</si>
  <si>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</si>
  <si>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</si>
  <si>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</si>
  <si>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</si>
  <si>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</si>
  <si>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</si>
  <si>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</si>
  <si>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</si>
  <si>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</si>
  <si>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</si>
  <si>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</si>
  <si>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</si>
  <si>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</si>
  <si>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</si>
  <si>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</si>
  <si>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</si>
  <si>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</si>
  <si>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</si>
  <si>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</si>
  <si>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</si>
  <si>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</si>
  <si>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</si>
  <si>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</si>
  <si>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</si>
  <si>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</si>
  <si>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</si>
  <si>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</si>
  <si>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</si>
  <si>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</si>
  <si>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</si>
  <si>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</si>
  <si>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</si>
  <si>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</si>
  <si>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</si>
  <si>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</si>
  <si>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</si>
  <si>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</si>
  <si>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</si>
  <si>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</si>
  <si>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</si>
  <si>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</si>
  <si>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</si>
  <si>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</si>
  <si>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</si>
  <si>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</si>
  <si>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</si>
  <si>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</si>
  <si>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</si>
  <si>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</si>
  <si>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</si>
  <si>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</si>
  <si>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</si>
  <si>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</si>
  <si>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</si>
  <si>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</si>
  <si>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</si>
  <si>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</si>
  <si>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</si>
  <si>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</si>
  <si>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</si>
  <si>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</si>
  <si>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</si>
  <si>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</si>
  <si>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</si>
  <si>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</si>
  <si>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</si>
  <si>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</si>
  <si>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</si>
  <si>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</si>
  <si>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</si>
  <si>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</si>
  <si>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</si>
  <si>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</si>
  <si>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</si>
  <si>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</si>
  <si>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</si>
  <si>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</si>
  <si>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</si>
  <si>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</si>
  <si>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</si>
  <si>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</si>
  <si>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</si>
  <si>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</si>
  <si>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</si>
  <si>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</si>
  <si>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</si>
  <si>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</si>
  <si>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</si>
  <si>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</si>
  <si>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</si>
  <si>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</si>
  <si>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</si>
  <si>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</si>
  <si>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</si>
  <si>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</si>
  <si>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</si>
  <si>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</si>
  <si>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</si>
  <si>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</si>
  <si>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</si>
  <si>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</si>
  <si>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</si>
  <si>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</si>
  <si>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</si>
  <si>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</si>
  <si>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</si>
  <si>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</si>
  <si>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</si>
  <si>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</si>
  <si>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</si>
  <si>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</si>
  <si>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</si>
  <si>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</si>
  <si>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</si>
  <si>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</si>
  <si>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</si>
  <si>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</si>
  <si>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</si>
  <si>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</si>
  <si>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</si>
  <si>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</si>
  <si>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</si>
  <si>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</si>
  <si>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</si>
  <si>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</si>
  <si>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</si>
  <si>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</si>
  <si>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</si>
  <si>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</si>
  <si>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</si>
  <si>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</si>
  <si>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</si>
  <si>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</si>
  <si>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</si>
  <si>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</si>
  <si>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</si>
  <si>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</si>
  <si>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</si>
  <si>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</si>
  <si>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</si>
  <si>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</si>
  <si>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</si>
  <si>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</si>
  <si>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</si>
  <si>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</si>
  <si>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</si>
  <si>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</si>
  <si>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</si>
  <si>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</si>
  <si>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</si>
  <si>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</si>
  <si>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</si>
  <si>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</si>
  <si>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</si>
  <si>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</si>
  <si>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</si>
  <si>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</si>
  <si>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</si>
  <si>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</si>
  <si>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</si>
  <si>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</si>
  <si>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</si>
  <si>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</si>
  <si>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</si>
  <si>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</si>
  <si>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</si>
  <si>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</si>
  <si>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</si>
  <si>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</si>
  <si>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</si>
  <si>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</si>
  <si>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</si>
  <si>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</si>
  <si>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</si>
  <si>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</si>
  <si>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</si>
  <si>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</si>
  <si>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</si>
  <si>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</si>
  <si>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</si>
  <si>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</si>
  <si>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</si>
  <si>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</si>
  <si>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</si>
  <si>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</si>
  <si>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</si>
  <si>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</si>
  <si>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</si>
  <si>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</si>
  <si>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</si>
  <si>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</si>
  <si>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</si>
  <si>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</si>
  <si>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</si>
  <si>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</si>
  <si>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</si>
  <si>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</si>
  <si>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</si>
  <si>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</si>
  <si>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</si>
  <si>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</si>
  <si>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</si>
  <si>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</si>
  <si>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</si>
  <si>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</si>
  <si>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</si>
  <si>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</si>
  <si>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</si>
  <si>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</si>
  <si>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</si>
  <si>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</si>
  <si>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</si>
  <si>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</si>
  <si>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</si>
  <si>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</si>
  <si>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</si>
  <si>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</si>
  <si>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</si>
  <si>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</si>
  <si>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</si>
  <si>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</si>
  <si>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</si>
  <si>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</si>
  <si>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</si>
  <si>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</si>
  <si>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</si>
  <si>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</si>
  <si>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</si>
  <si>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</si>
  <si>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</si>
  <si>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</si>
  <si>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</si>
  <si>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</si>
  <si>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</si>
  <si>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</si>
  <si>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</si>
  <si>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</si>
  <si>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</si>
  <si>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</si>
  <si>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</si>
  <si>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</si>
  <si>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</si>
  <si>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</si>
  <si>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</si>
  <si>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</si>
  <si>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</si>
  <si>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</si>
  <si>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</si>
  <si>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</si>
  <si>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</si>
  <si>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</si>
  <si>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</si>
  <si>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</si>
  <si>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</si>
  <si>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</si>
  <si>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</si>
  <si>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</si>
  <si>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</si>
  <si>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</si>
  <si>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</si>
  <si>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</si>
  <si>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</si>
  <si>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</si>
  <si>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</si>
  <si>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</si>
  <si>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</si>
  <si>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</si>
  <si>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</si>
  <si>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</si>
  <si>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</si>
  <si>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</si>
  <si>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</si>
  <si>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</si>
  <si>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</si>
  <si>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</si>
  <si>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</si>
  <si>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</si>
  <si>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</si>
  <si>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</si>
  <si>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</si>
  <si>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</si>
  <si>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</si>
  <si>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</si>
  <si>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</si>
  <si>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</si>
  <si>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</si>
  <si>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</si>
  <si>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</si>
  <si>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</si>
  <si>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</si>
  <si>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</si>
  <si>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</si>
  <si>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</si>
  <si>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</si>
  <si>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</si>
  <si>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</si>
  <si>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</si>
  <si>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</si>
  <si>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</si>
  <si>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</si>
  <si>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</si>
  <si>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</si>
  <si>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</si>
  <si>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</si>
  <si>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</si>
  <si>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</si>
  <si>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</si>
  <si>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</si>
  <si>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</si>
  <si>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</si>
  <si>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</si>
  <si>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</si>
  <si>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</si>
  <si>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</si>
  <si>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</si>
  <si>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</si>
  <si>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</si>
  <si>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</si>
  <si>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</si>
  <si>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</si>
  <si>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</si>
  <si>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</si>
  <si>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</si>
  <si>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</si>
  <si>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</si>
  <si>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</si>
  <si>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</si>
  <si>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</si>
  <si>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</si>
  <si>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</si>
  <si>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</si>
  <si>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</si>
  <si>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</si>
  <si>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</si>
  <si>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</si>
  <si>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</si>
  <si>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</si>
  <si>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</si>
  <si>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</si>
  <si>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</si>
  <si>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</si>
  <si>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</si>
  <si>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</si>
  <si>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</si>
  <si>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</si>
  <si>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</si>
  <si>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</si>
  <si>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</si>
  <si>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</si>
  <si>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</si>
  <si>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</si>
  <si>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</si>
  <si>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</si>
  <si>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</si>
  <si>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</si>
  <si>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</si>
  <si>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</si>
  <si>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</si>
  <si>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</si>
  <si>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</si>
  <si>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</si>
  <si>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</si>
  <si>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</si>
  <si>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</si>
  <si>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</si>
  <si>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</si>
  <si>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</si>
  <si>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</si>
  <si>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</si>
  <si>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</si>
  <si>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</si>
  <si>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</si>
  <si>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</si>
  <si>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</si>
  <si>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</si>
  <si>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</si>
  <si>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</si>
  <si>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</si>
  <si>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</si>
  <si>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</si>
  <si>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</si>
  <si>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</si>
  <si>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</si>
  <si>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</si>
  <si>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</si>
  <si>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</si>
  <si>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</si>
  <si>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</si>
  <si>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</si>
  <si>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</si>
  <si>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</si>
  <si>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</si>
  <si>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</si>
  <si>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</si>
  <si>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</si>
  <si>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</si>
  <si>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</si>
  <si>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</si>
  <si>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</si>
  <si>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</si>
  <si>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</si>
  <si>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</si>
  <si>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</si>
  <si>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</si>
  <si>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</si>
  <si>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</si>
  <si>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</si>
  <si>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</si>
  <si>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</si>
  <si>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</si>
  <si>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</si>
  <si>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</si>
  <si>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</si>
  <si>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</si>
  <si>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</si>
  <si>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</si>
  <si>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</si>
  <si>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</si>
  <si>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</si>
  <si>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</si>
  <si>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</si>
  <si>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</si>
  <si>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</si>
  <si>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</si>
  <si>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</si>
  <si>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</si>
  <si>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</si>
  <si>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</si>
  <si>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</si>
  <si>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</si>
  <si>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</si>
  <si>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</si>
  <si>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</si>
  <si>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</si>
  <si>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</si>
  <si>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</si>
  <si>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</si>
  <si>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</si>
  <si>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</si>
  <si>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</si>
  <si>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</si>
  <si>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</si>
  <si>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</si>
  <si>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</si>
  <si>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</si>
  <si>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</si>
  <si>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</si>
  <si>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</si>
  <si>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</si>
  <si>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</si>
  <si>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</si>
  <si>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</si>
  <si>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</si>
  <si>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</si>
  <si>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</si>
  <si>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</si>
  <si>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</si>
  <si>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</si>
  <si>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</si>
  <si>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</si>
  <si>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</si>
  <si>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</si>
  <si>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</si>
  <si>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</si>
  <si>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</si>
  <si>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</si>
  <si>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</si>
  <si>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</si>
  <si>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</si>
  <si>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</si>
  <si>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</si>
  <si>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</si>
  <si>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</si>
  <si>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</si>
  <si>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</si>
  <si>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</si>
  <si>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</si>
  <si>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</si>
  <si>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</si>
  <si>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</si>
  <si>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</si>
  <si>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</si>
  <si>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</si>
  <si>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</si>
  <si>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</si>
  <si>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</si>
  <si>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</si>
  <si>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</si>
  <si>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</si>
  <si>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</si>
  <si>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</si>
  <si>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</si>
  <si>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</si>
  <si>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</si>
  <si>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</si>
  <si>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</si>
  <si>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</si>
  <si>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</si>
  <si>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</si>
  <si>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</si>
  <si>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</si>
  <si>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</si>
  <si>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</si>
  <si>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</si>
  <si>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</si>
  <si>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</si>
  <si>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</si>
  <si>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</si>
  <si>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</si>
  <si>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</si>
  <si>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</si>
  <si>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</si>
  <si>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</si>
  <si>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</si>
  <si>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</si>
  <si>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</si>
  <si>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</si>
  <si>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</si>
  <si>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</si>
  <si>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</si>
  <si>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</si>
  <si>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</si>
  <si>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</si>
  <si>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</si>
  <si>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</si>
  <si>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</si>
  <si>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</si>
  <si>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</si>
  <si>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</si>
  <si>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</si>
  <si>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</si>
  <si>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</si>
  <si>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</si>
  <si>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</si>
  <si>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</si>
  <si>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</si>
  <si>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</si>
  <si>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</si>
  <si>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</si>
  <si>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</si>
  <si>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</si>
  <si>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</si>
  <si>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</si>
  <si>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</si>
  <si>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</si>
  <si>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</si>
  <si>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</si>
  <si>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</si>
  <si>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</si>
  <si>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</si>
  <si>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</si>
  <si>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</si>
  <si>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</si>
  <si>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</si>
  <si>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</si>
  <si>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</si>
  <si>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</si>
  <si>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</si>
  <si>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</si>
  <si>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</si>
  <si>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</si>
  <si>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</si>
  <si>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</si>
  <si>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</si>
  <si>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</si>
  <si>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</si>
  <si>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</si>
  <si>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</si>
  <si>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</si>
  <si>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</si>
  <si>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</si>
  <si>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</si>
  <si>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</si>
  <si>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</si>
  <si>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</si>
  <si>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</si>
  <si>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</si>
  <si>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</si>
  <si>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</si>
  <si>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</si>
  <si>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</si>
  <si>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</si>
  <si>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</si>
  <si>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</si>
  <si>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</si>
  <si>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</si>
  <si>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</si>
  <si>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</si>
  <si>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</si>
  <si>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</si>
  <si>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</si>
  <si>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</si>
  <si>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</si>
  <si>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</si>
  <si>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</si>
  <si>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</si>
  <si>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</si>
  <si>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</si>
  <si>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</si>
  <si>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</si>
  <si>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</si>
  <si>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</si>
  <si>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</si>
  <si>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</si>
  <si>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</si>
  <si>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</si>
  <si>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</si>
  <si>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</si>
  <si>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</si>
  <si>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</si>
  <si>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</si>
  <si>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</si>
  <si>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</si>
  <si>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</si>
  <si>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</si>
  <si>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</si>
  <si>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</si>
  <si>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</si>
  <si>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</si>
  <si>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</si>
  <si>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</si>
  <si>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</si>
  <si>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</si>
  <si>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</si>
  <si>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</si>
  <si>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</si>
  <si>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</si>
  <si>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</si>
  <si>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</si>
  <si>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</si>
  <si>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</si>
  <si>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</si>
  <si>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</si>
  <si>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</si>
  <si>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</si>
  <si>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</si>
  <si>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</si>
  <si>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</si>
  <si>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</si>
  <si>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</si>
  <si>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</si>
  <si>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</si>
  <si>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</si>
  <si>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</si>
  <si>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</si>
  <si>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</si>
  <si>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</si>
  <si>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</si>
  <si>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</si>
  <si>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</si>
  <si>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</si>
  <si>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</si>
  <si>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</si>
  <si>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</si>
  <si>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</si>
  <si>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</si>
  <si>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</si>
  <si>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</si>
  <si>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</si>
  <si>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</si>
  <si>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</si>
  <si>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</si>
  <si>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</si>
  <si>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</si>
  <si>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</si>
  <si>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</si>
  <si>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</si>
  <si>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</si>
  <si>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</si>
  <si>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</si>
  <si>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</si>
  <si>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</si>
  <si>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</si>
  <si>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</si>
  <si>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</si>
  <si>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</si>
  <si>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</si>
  <si>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</si>
  <si>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</si>
  <si>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</si>
  <si>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</si>
  <si>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</si>
  <si>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</si>
  <si>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</si>
  <si>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</si>
  <si>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</si>
  <si>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</si>
  <si>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</si>
  <si>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</si>
  <si>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</si>
  <si>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</si>
  <si>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</si>
  <si>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</si>
  <si>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</si>
  <si>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</si>
  <si>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</si>
  <si>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</si>
  <si>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</si>
  <si>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</si>
  <si>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</si>
  <si>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</si>
  <si>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</si>
  <si>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</si>
  <si>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</si>
  <si>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</si>
  <si>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</si>
  <si>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</si>
  <si>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</si>
  <si>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</si>
  <si>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</si>
  <si>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</si>
  <si>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</si>
  <si>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</si>
  <si>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</si>
  <si>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</si>
  <si>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</si>
  <si>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</si>
  <si>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</si>
  <si>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</si>
  <si>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</si>
  <si>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</si>
  <si>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</si>
  <si>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</si>
  <si>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</si>
  <si>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</si>
  <si>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</si>
  <si>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</si>
  <si>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</si>
  <si>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</si>
  <si>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</si>
  <si>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</si>
  <si>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</si>
  <si>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</si>
  <si>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</si>
  <si>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</si>
  <si>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</si>
  <si>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</si>
  <si>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</si>
  <si>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</si>
  <si>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</si>
  <si>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</si>
  <si>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</si>
  <si>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</si>
  <si>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</si>
  <si>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</si>
  <si>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</si>
  <si>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</si>
  <si>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</si>
  <si>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</si>
  <si>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</si>
  <si>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</si>
  <si>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</si>
  <si>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</si>
  <si>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</si>
  <si>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</si>
  <si>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</si>
  <si>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</si>
  <si>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</si>
  <si>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</si>
  <si>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</si>
  <si>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</si>
  <si>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</si>
  <si>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</si>
  <si>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</si>
  <si>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</si>
  <si>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</si>
  <si>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</si>
  <si>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</si>
  <si>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</si>
  <si>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</si>
  <si>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</si>
  <si>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</si>
  <si>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</si>
  <si>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</si>
  <si>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</si>
  <si>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</si>
  <si>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</si>
  <si>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</si>
  <si>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</si>
  <si>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</si>
  <si>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</si>
  <si>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</si>
  <si>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</si>
  <si>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</si>
  <si>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</si>
  <si>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</si>
  <si>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</si>
  <si>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</si>
  <si>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</si>
  <si>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</si>
  <si>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</si>
  <si>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</si>
  <si>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</si>
  <si>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</si>
  <si>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</si>
  <si>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</si>
  <si>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</si>
  <si>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</si>
  <si>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</si>
  <si>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</si>
  <si>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</si>
  <si>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</si>
  <si>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</si>
  <si>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</si>
  <si>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</si>
  <si>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</si>
  <si>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</si>
  <si>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</si>
  <si>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</si>
  <si>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</si>
  <si>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</si>
  <si>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</si>
  <si>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</si>
  <si>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</si>
  <si>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</si>
  <si>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</si>
  <si>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</si>
  <si>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</si>
  <si>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</si>
  <si>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</si>
  <si>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</si>
  <si>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</si>
  <si>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</si>
  <si>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</si>
  <si>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</si>
  <si>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</si>
  <si>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</si>
  <si>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</si>
  <si>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</si>
  <si>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</si>
  <si>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</si>
  <si>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</si>
  <si>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</si>
  <si>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</si>
  <si>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</si>
  <si>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</si>
  <si>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</si>
  <si>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</si>
  <si>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</si>
  <si>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</si>
  <si>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</si>
  <si>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</si>
  <si>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</si>
  <si>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</si>
  <si>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</si>
  <si>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</si>
  <si>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</si>
  <si>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</si>
  <si>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</si>
  <si>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</si>
  <si>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</si>
  <si>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</si>
  <si>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</si>
  <si>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</si>
  <si>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</si>
  <si>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</si>
  <si>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</si>
  <si>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</si>
  <si>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</si>
  <si>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</si>
  <si>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</si>
  <si>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</si>
  <si>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</si>
  <si>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</si>
  <si>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</si>
  <si>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</si>
  <si>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</si>
  <si>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</si>
  <si>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</si>
  <si>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</si>
  <si>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</si>
  <si>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</si>
  <si>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</si>
  <si>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</si>
  <si>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</si>
  <si>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</si>
  <si>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</si>
  <si>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</si>
  <si>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</si>
  <si>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</si>
  <si>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</si>
  <si>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</si>
  <si>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</si>
  <si>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</si>
  <si>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</si>
  <si>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</si>
  <si>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</si>
  <si>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</si>
  <si>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</si>
  <si>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</si>
  <si>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</si>
  <si>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</si>
  <si>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</si>
  <si>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</si>
  <si>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</si>
  <si>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</si>
  <si>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</si>
  <si>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</si>
  <si>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</si>
  <si>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</si>
  <si>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</si>
  <si>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</si>
  <si>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</si>
  <si>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</si>
  <si>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</si>
  <si>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</si>
  <si>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</si>
  <si>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</si>
  <si>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</si>
  <si>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</si>
  <si>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</si>
  <si>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</si>
  <si>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</si>
  <si>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</si>
  <si>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</si>
  <si>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</si>
  <si>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</si>
  <si>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</si>
  <si>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</si>
  <si>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</si>
  <si>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</si>
  <si>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</si>
  <si>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</si>
  <si>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</si>
  <si>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</si>
  <si>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</si>
  <si>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</si>
  <si>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</si>
  <si>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</si>
  <si>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</si>
  <si>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</si>
  <si>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</si>
  <si>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</si>
  <si>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</si>
  <si>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</si>
  <si>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</si>
  <si>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</si>
  <si>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</si>
  <si>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</si>
  <si>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</si>
  <si>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</si>
  <si>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</si>
  <si>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</si>
  <si>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</si>
  <si>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</si>
  <si>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</si>
  <si>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</si>
  <si>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</si>
  <si>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</si>
  <si>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</si>
  <si>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</si>
  <si>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</si>
  <si>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</si>
  <si>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</si>
  <si>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</si>
  <si>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</si>
  <si>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</si>
  <si>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</si>
  <si>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</si>
  <si>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</si>
  <si>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</si>
  <si>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</si>
  <si>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</si>
  <si>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</si>
  <si>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</si>
  <si>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</si>
  <si>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</si>
  <si>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</si>
  <si>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</si>
  <si>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</si>
  <si>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</si>
  <si>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</si>
  <si>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</si>
  <si>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</si>
  <si>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</si>
  <si>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</si>
  <si>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</si>
  <si>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</si>
  <si>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</si>
  <si>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</si>
  <si>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</si>
  <si>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</si>
  <si>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</si>
  <si>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</si>
  <si>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</si>
  <si>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</si>
  <si>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</si>
  <si>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</si>
  <si>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</si>
  <si>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</si>
  <si>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</si>
  <si>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</si>
  <si>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</si>
  <si>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</si>
  <si>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</si>
  <si>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</si>
  <si>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</si>
  <si>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</si>
  <si>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</si>
  <si>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</si>
  <si>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</si>
  <si>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</si>
  <si>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</si>
  <si>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</si>
  <si>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</si>
  <si>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</si>
  <si>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</si>
  <si>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</si>
  <si>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</si>
  <si>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</si>
  <si>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</si>
  <si>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</si>
  <si>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</si>
  <si>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</si>
  <si>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</si>
  <si>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</si>
  <si>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</si>
  <si>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</si>
  <si>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</si>
  <si>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</si>
  <si>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</si>
  <si>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</si>
  <si>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</si>
  <si>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</si>
  <si>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</si>
  <si>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</si>
  <si>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</si>
  <si>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</si>
  <si>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</si>
  <si>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</si>
  <si>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</si>
  <si>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</si>
  <si>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</si>
  <si>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</si>
  <si>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</si>
  <si>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</si>
  <si>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</si>
  <si>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</si>
  <si>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</si>
  <si>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</si>
  <si>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</si>
  <si>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</si>
  <si>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</si>
  <si>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</si>
  <si>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</si>
  <si>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</si>
  <si>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</si>
  <si>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</si>
  <si>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</si>
  <si>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</si>
  <si>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</si>
  <si>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</si>
  <si>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</si>
  <si>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</si>
  <si>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</si>
  <si>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</si>
  <si>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</si>
  <si>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</si>
  <si>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</si>
  <si>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</si>
  <si>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</si>
  <si>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</si>
  <si>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</si>
  <si>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</si>
  <si>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</si>
  <si>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</si>
  <si>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</si>
  <si>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</si>
  <si>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</si>
  <si>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</si>
  <si>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</si>
  <si>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</si>
  <si>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</si>
  <si>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</si>
  <si>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</si>
  <si>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</si>
  <si>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</si>
  <si>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</si>
  <si>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</si>
  <si>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</si>
  <si>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</si>
  <si>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</si>
  <si>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</si>
  <si>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</si>
  <si>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</si>
  <si>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</si>
  <si>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</si>
  <si>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</si>
  <si>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</si>
  <si>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</si>
  <si>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</si>
  <si>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</si>
  <si>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</si>
  <si>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</si>
  <si>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</si>
  <si>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</si>
  <si>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</si>
  <si>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</si>
  <si>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</si>
  <si>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</si>
  <si>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</si>
  <si>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</si>
  <si>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</si>
  <si>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</si>
  <si>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</si>
  <si>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</si>
  <si>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</si>
  <si>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</si>
  <si>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</si>
  <si>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</si>
  <si>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</si>
  <si>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</si>
  <si>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</si>
  <si>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</si>
  <si>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</si>
  <si>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</si>
  <si>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</si>
  <si>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</si>
  <si>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</si>
  <si>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</si>
  <si>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</si>
  <si>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</si>
  <si>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</si>
  <si>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</si>
  <si>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</si>
  <si>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</si>
  <si>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</si>
  <si>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</si>
  <si>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</si>
  <si>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</si>
  <si>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</si>
  <si>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</si>
  <si>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</si>
  <si>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</si>
  <si>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</si>
  <si>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</si>
  <si>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</si>
  <si>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</si>
  <si>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</si>
  <si>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</si>
  <si>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</si>
  <si>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</si>
  <si>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</si>
  <si>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</si>
  <si>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</si>
  <si>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</si>
  <si>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</si>
  <si>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</si>
  <si>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</si>
  <si>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</si>
  <si>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</si>
  <si>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</si>
  <si>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</si>
  <si>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</si>
  <si>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</si>
  <si>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</si>
  <si>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</si>
  <si>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</si>
  <si>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</si>
  <si>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</si>
  <si>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</si>
  <si>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</si>
  <si>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</si>
  <si>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</si>
  <si>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</si>
  <si>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</si>
  <si>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</si>
  <si>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</si>
  <si>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</si>
  <si>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</si>
  <si>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</si>
  <si>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</si>
  <si>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</si>
  <si>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</si>
  <si>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</si>
  <si>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</si>
  <si>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</si>
  <si>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</si>
  <si>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</si>
  <si>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</si>
  <si>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</si>
  <si>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</si>
  <si>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</si>
  <si>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</si>
  <si>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</si>
  <si>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</si>
  <si>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</si>
  <si>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</si>
  <si>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</si>
  <si>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</si>
  <si>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</si>
  <si>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</si>
  <si>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</si>
  <si>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</si>
  <si>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</si>
  <si>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</si>
  <si>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</si>
  <si>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</si>
  <si>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</si>
  <si>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</si>
  <si>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</si>
  <si>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</si>
  <si>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</si>
  <si>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</si>
  <si>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</si>
  <si>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</si>
  <si>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</si>
  <si>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</si>
  <si>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</si>
  <si>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</si>
  <si>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</si>
  <si>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</si>
  <si>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</si>
  <si>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</si>
  <si>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</si>
  <si>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</si>
  <si>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</si>
  <si>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</si>
  <si>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</si>
  <si>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</si>
  <si>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</si>
  <si>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</si>
  <si>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</si>
  <si>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</si>
  <si>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</si>
  <si>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</si>
  <si>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</si>
  <si>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</si>
  <si>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</si>
  <si>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</si>
  <si>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</si>
  <si>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</si>
  <si>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</si>
  <si>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</si>
  <si>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</si>
  <si>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</si>
  <si>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</si>
  <si>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</si>
  <si>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</si>
  <si>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</si>
  <si>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</si>
  <si>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</si>
  <si>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</si>
  <si>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</si>
  <si>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</si>
  <si>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</si>
  <si>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</si>
  <si>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</si>
  <si>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</si>
  <si>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</si>
  <si>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</si>
  <si>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</si>
  <si>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</si>
  <si>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</si>
  <si>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</si>
  <si>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</si>
  <si>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</si>
  <si>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</si>
  <si>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</si>
  <si>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</si>
  <si>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</si>
  <si>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</si>
  <si>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</si>
  <si>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</si>
  <si>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</si>
  <si>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</si>
  <si>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</si>
  <si>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</si>
  <si>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</si>
  <si>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</si>
  <si>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</si>
  <si>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</si>
  <si>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</si>
  <si>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</si>
  <si>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</si>
  <si>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</si>
  <si>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</si>
  <si>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</si>
  <si>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</si>
  <si>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</si>
  <si>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</si>
  <si>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</si>
  <si>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</si>
  <si>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</si>
  <si>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</si>
  <si>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</si>
  <si>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</si>
  <si>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</si>
  <si>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</si>
  <si>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</si>
  <si>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</si>
  <si>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</si>
  <si>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</si>
  <si>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</si>
  <si>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</si>
  <si>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</si>
  <si>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</si>
  <si>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</si>
  <si>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</si>
  <si>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</si>
  <si>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</si>
  <si>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</si>
  <si>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</si>
  <si>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</si>
  <si>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</si>
  <si>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</si>
  <si>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</si>
  <si>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</si>
  <si>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</si>
  <si>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</si>
  <si>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</si>
  <si>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t>Sīkāku informāciju sk. skaidrojošajā rakstā.</t>
  </si>
  <si>
    <t>Maggiori informazioni sono disponibili in questo articolo di “Facciamo chiarezza”.</t>
  </si>
  <si>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</si>
  <si>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t>Pour plus d’informations, veuillez vous reporter à cette note explicative.</t>
  </si>
  <si>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</si>
  <si>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</si>
  <si>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t>További információkért lásd a következő kisokost!</t>
  </si>
  <si>
    <t>För mer information se följande förklaring.</t>
  </si>
  <si>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</si>
  <si>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t>Zie voor meer informatie deze explainer.</t>
  </si>
  <si>
    <t>Daugiau informacijos ­– šiame paaiškinime.</t>
  </si>
  <si>
    <t>Pojasnjevalni članek s podrobnejšim pojasnilom.</t>
  </si>
  <si>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</si>
  <si>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t>Viac v nasledujúcom článku.</t>
  </si>
  <si>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</si>
  <si>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</si>
  <si>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t>Para más información, veáse el siguiente artículo explicativo.</t>
  </si>
  <si>
    <r>
      <rPr>
        <vertAlign val="superscript"/>
        <sz val="10"/>
        <rFont val="Arial"/>
        <family val="2"/>
      </rPr>
      <t>1</t>
    </r>
    <r>
      <rPr>
        <sz val="10"/>
        <rFont val="Arial"/>
        <family val="2"/>
      </rPr>
      <t xml:space="preserve"> Показателят „Капитал и резерви“ (позиция 12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</si>
  <si>
    <t>За повече информация вижте следната обяснителна статия.</t>
  </si>
  <si>
    <t>Se mere på følgende explainer.</t>
  </si>
  <si>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</si>
  <si>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</si>
  <si>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</si>
  <si>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t>Više informacija može se pronaći u ovom objašnjenju.</t>
  </si>
  <si>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</si>
  <si>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t>Għal aktar tagħrif jekk jogħġbok ara din l-ispjegazzjoni.</t>
  </si>
  <si>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</si>
  <si>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t>Lisateavet saab järgmnisest teemakäsitlusest</t>
  </si>
  <si>
    <t>Pentru mai multe informații, a se vedea materialul explicativ.</t>
  </si>
  <si>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</si>
  <si>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Více informací viz následující vysvětlující stránka.</t>
  </si>
  <si>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</si>
  <si>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</si>
  <si>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t xml:space="preserve">Mehr dazu unter Wissenswertes </t>
  </si>
  <si>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</si>
  <si>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t>Więcej informacji można znaleźć w objaśniaczu na ten temat.</t>
  </si>
  <si>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</si>
  <si>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t>Lisätietoja on EKP:n verkkosivuilla.</t>
  </si>
  <si>
    <t>Για περισσότερες πληροφορίες διαβάστε την ακόλουθη επεξήγηση.</t>
  </si>
  <si>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</si>
  <si>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t>Para mais informações, leia a nota explicativa sobre a matéria.</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</si>
  <si>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</si>
  <si>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t>1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</si>
  <si>
    <t>01.08.2025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</si>
</sst>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b/>
      <sz val="12"/>
      <name val="Arial"/>
      <family val="2"/>
    </font>
    <font>
      <b/>
      <vertAlign val="superscript"/>
      <sz val="12"/>
      <name val="Arial"/>
      <family val="2"/>
    </font>
    <font>
      <sz val="10"/>
      <name val="Arial"/>
      <family val="2"/>
    </font>
    <font>
      <vertAlign val="superscript"/>
      <sz val="10"/>
      <name val="Arial"/>
      <family val="2"/>
    </font>
    <font>
      <u/>
      <sz val="10"/>
      <color theme="10"/>
      <name val="Arial"/>
      <family val="2"/>
    </font>
    <font>
      <u/>
      <sz val="10"/>
      <color theme="10"/>
      <name val="Arial"/>
      <family val="2"/>
    </font>
    <font>
      <i/>
      <sz val="10"/>
      <name val="Arial"/>
      <family val="2"/>
    </font>
    <font>
      <u/>
      <sz val="12"/>
      <color theme="10"/>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18" fillId="0" borderId="0" applyNumberFormat="0" applyFill="0" applyBorder="0" applyAlignment="0" applyProtection="0"/>
  </cellStyleXfs>
  <cellXfs count="86">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13" fillId="0" borderId="0" xfId="0" applyFont="1"/>
    <xf numFmtId="49" fontId="14" fillId="3" borderId="5" xfId="0" applyNumberFormat="1" applyFont="1" applyFill="1" applyBorder="1"/>
    <xf numFmtId="49" fontId="14" fillId="3" borderId="1" xfId="0" applyNumberFormat="1" applyFont="1" applyFill="1" applyBorder="1"/>
    <xf numFmtId="49" fontId="14" fillId="3" borderId="1" xfId="0" applyNumberFormat="1" applyFont="1" applyFill="1" applyBorder="1" applyAlignment="1"/>
    <xf numFmtId="0" fontId="16" fillId="0" borderId="0" xfId="0" applyFont="1" applyAlignment="1">
      <alignment horizontal="left" vertical="center"/>
    </xf>
    <xf numFmtId="0" fontId="18" fillId="0" borderId="0" xfId="2"/>
    <xf numFmtId="0" fontId="4" fillId="0" borderId="0" xfId="0" applyFont="1" applyAlignment="1"/>
    <xf numFmtId="0" fontId="21" fillId="0" borderId="0" xfId="0" applyFont="1" applyAlignment="1">
      <alignment horizontal="left"/>
    </xf>
    <xf numFmtId="0" fontId="16" fillId="0" borderId="0" xfId="0" applyFont="1" applyFill="1" applyAlignment="1">
      <alignment horizontal="left" vertical="center" wrapText="1"/>
    </xf>
    <xf numFmtId="0" fontId="19" fillId="0" borderId="0" xfId="2" applyFont="1" applyFill="1"/>
    <xf numFmtId="0" fontId="18" fillId="0" borderId="0" xfId="2" applyFill="1"/>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1" xfId="0" applyNumberFormat="1"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xf numFmtId="49" fontId="8" fillId="0" borderId="1" xfId="0" applyNumberFormat="1" applyFont="1" applyFill="1" applyBorder="1" applyAlignment="1">
      <alignment horizontal="left"/>
    </xf>
    <xf numFmtId="0" fontId="8" fillId="2" borderId="0" xfId="0" applyFont="1" applyFill="1" applyAlignment="1">
      <alignment horizontal="left"/>
    </xf>
    <xf numFmtId="0" fontId="8" fillId="0" borderId="1" xfId="0" applyFont="1" applyFill="1" applyBorder="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9" Type="http://schemas.openxmlformats.org/officeDocument/2006/relationships/printerSettings" Target="../printerSettings/printerSettings39.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42" Type="http://schemas.openxmlformats.org/officeDocument/2006/relationships/printerSettings" Target="../printerSettings/printerSettings42.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41" Type="http://schemas.openxmlformats.org/officeDocument/2006/relationships/printerSettings" Target="../printerSettings/printerSettings41.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37" Type="http://schemas.openxmlformats.org/officeDocument/2006/relationships/printerSettings" Target="../printerSettings/printerSettings37.bin"/><Relationship Id="rId40" Type="http://schemas.openxmlformats.org/officeDocument/2006/relationships/printerSettings" Target="../printerSettings/printerSettings40.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 Id="rId43" Type="http://schemas.openxmlformats.org/officeDocument/2006/relationships/printerSettings" Target="../printerSettings/printerSettings43.bin"/><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38" Type="http://schemas.openxmlformats.org/officeDocument/2006/relationships/printerSettings" Target="../printerSettings/printerSettings3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56.bin"/><Relationship Id="rId18" Type="http://schemas.openxmlformats.org/officeDocument/2006/relationships/printerSettings" Target="../printerSettings/printerSettings61.bin"/><Relationship Id="rId26" Type="http://schemas.openxmlformats.org/officeDocument/2006/relationships/printerSettings" Target="../printerSettings/printerSettings69.bin"/><Relationship Id="rId39" Type="http://schemas.openxmlformats.org/officeDocument/2006/relationships/printerSettings" Target="../printerSettings/printerSettings82.bin"/><Relationship Id="rId21" Type="http://schemas.openxmlformats.org/officeDocument/2006/relationships/printerSettings" Target="../printerSettings/printerSettings64.bin"/><Relationship Id="rId34" Type="http://schemas.openxmlformats.org/officeDocument/2006/relationships/printerSettings" Target="../printerSettings/printerSettings77.bin"/><Relationship Id="rId42" Type="http://schemas.openxmlformats.org/officeDocument/2006/relationships/printerSettings" Target="../printerSettings/printerSettings85.bin"/><Relationship Id="rId7" Type="http://schemas.openxmlformats.org/officeDocument/2006/relationships/printerSettings" Target="../printerSettings/printerSettings50.bin"/><Relationship Id="rId2" Type="http://schemas.openxmlformats.org/officeDocument/2006/relationships/printerSettings" Target="../printerSettings/printerSettings45.bin"/><Relationship Id="rId16" Type="http://schemas.openxmlformats.org/officeDocument/2006/relationships/printerSettings" Target="../printerSettings/printerSettings59.bin"/><Relationship Id="rId20" Type="http://schemas.openxmlformats.org/officeDocument/2006/relationships/printerSettings" Target="../printerSettings/printerSettings63.bin"/><Relationship Id="rId29" Type="http://schemas.openxmlformats.org/officeDocument/2006/relationships/printerSettings" Target="../printerSettings/printerSettings72.bin"/><Relationship Id="rId41" Type="http://schemas.openxmlformats.org/officeDocument/2006/relationships/printerSettings" Target="../printerSettings/printerSettings84.bin"/><Relationship Id="rId1" Type="http://schemas.openxmlformats.org/officeDocument/2006/relationships/printerSettings" Target="../printerSettings/printerSettings44.bin"/><Relationship Id="rId6" Type="http://schemas.openxmlformats.org/officeDocument/2006/relationships/printerSettings" Target="../printerSettings/printerSettings49.bin"/><Relationship Id="rId11" Type="http://schemas.openxmlformats.org/officeDocument/2006/relationships/printerSettings" Target="../printerSettings/printerSettings54.bin"/><Relationship Id="rId24" Type="http://schemas.openxmlformats.org/officeDocument/2006/relationships/printerSettings" Target="../printerSettings/printerSettings67.bin"/><Relationship Id="rId32" Type="http://schemas.openxmlformats.org/officeDocument/2006/relationships/printerSettings" Target="../printerSettings/printerSettings75.bin"/><Relationship Id="rId37" Type="http://schemas.openxmlformats.org/officeDocument/2006/relationships/printerSettings" Target="../printerSettings/printerSettings80.bin"/><Relationship Id="rId40" Type="http://schemas.openxmlformats.org/officeDocument/2006/relationships/printerSettings" Target="../printerSettings/printerSettings83.bin"/><Relationship Id="rId5" Type="http://schemas.openxmlformats.org/officeDocument/2006/relationships/printerSettings" Target="../printerSettings/printerSettings48.bin"/><Relationship Id="rId15" Type="http://schemas.openxmlformats.org/officeDocument/2006/relationships/printerSettings" Target="../printerSettings/printerSettings58.bin"/><Relationship Id="rId23" Type="http://schemas.openxmlformats.org/officeDocument/2006/relationships/printerSettings" Target="../printerSettings/printerSettings66.bin"/><Relationship Id="rId28" Type="http://schemas.openxmlformats.org/officeDocument/2006/relationships/printerSettings" Target="../printerSettings/printerSettings71.bin"/><Relationship Id="rId36" Type="http://schemas.openxmlformats.org/officeDocument/2006/relationships/printerSettings" Target="../printerSettings/printerSettings79.bin"/><Relationship Id="rId10" Type="http://schemas.openxmlformats.org/officeDocument/2006/relationships/printerSettings" Target="../printerSettings/printerSettings53.bin"/><Relationship Id="rId19" Type="http://schemas.openxmlformats.org/officeDocument/2006/relationships/printerSettings" Target="../printerSettings/printerSettings62.bin"/><Relationship Id="rId31" Type="http://schemas.openxmlformats.org/officeDocument/2006/relationships/printerSettings" Target="../printerSettings/printerSettings74.bin"/><Relationship Id="rId44" Type="http://schemas.openxmlformats.org/officeDocument/2006/relationships/printerSettings" Target="../printerSettings/printerSettings86.bin"/><Relationship Id="rId4" Type="http://schemas.openxmlformats.org/officeDocument/2006/relationships/printerSettings" Target="../printerSettings/printerSettings47.bin"/><Relationship Id="rId9" Type="http://schemas.openxmlformats.org/officeDocument/2006/relationships/printerSettings" Target="../printerSettings/printerSettings52.bin"/><Relationship Id="rId14" Type="http://schemas.openxmlformats.org/officeDocument/2006/relationships/printerSettings" Target="../printerSettings/printerSettings57.bin"/><Relationship Id="rId22" Type="http://schemas.openxmlformats.org/officeDocument/2006/relationships/printerSettings" Target="../printerSettings/printerSettings65.bin"/><Relationship Id="rId27" Type="http://schemas.openxmlformats.org/officeDocument/2006/relationships/printerSettings" Target="../printerSettings/printerSettings70.bin"/><Relationship Id="rId30" Type="http://schemas.openxmlformats.org/officeDocument/2006/relationships/printerSettings" Target="../printerSettings/printerSettings73.bin"/><Relationship Id="rId35" Type="http://schemas.openxmlformats.org/officeDocument/2006/relationships/printerSettings" Target="../printerSettings/printerSettings78.bin"/><Relationship Id="rId43" Type="http://schemas.openxmlformats.org/officeDocument/2006/relationships/hyperlink" Target="https://www.ecb.europa.eu/ecb-and-you/explainers/tell-me-more/html/ecb_profits.en.html" TargetMode="External"/><Relationship Id="rId8" Type="http://schemas.openxmlformats.org/officeDocument/2006/relationships/printerSettings" Target="../printerSettings/printerSettings51.bin"/><Relationship Id="rId3" Type="http://schemas.openxmlformats.org/officeDocument/2006/relationships/printerSettings" Target="../printerSettings/printerSettings46.bin"/><Relationship Id="rId12" Type="http://schemas.openxmlformats.org/officeDocument/2006/relationships/printerSettings" Target="../printerSettings/printerSettings55.bin"/><Relationship Id="rId17" Type="http://schemas.openxmlformats.org/officeDocument/2006/relationships/printerSettings" Target="../printerSettings/printerSettings60.bin"/><Relationship Id="rId25" Type="http://schemas.openxmlformats.org/officeDocument/2006/relationships/printerSettings" Target="../printerSettings/printerSettings68.bin"/><Relationship Id="rId33" Type="http://schemas.openxmlformats.org/officeDocument/2006/relationships/printerSettings" Target="../printerSettings/printerSettings76.bin"/><Relationship Id="rId38" Type="http://schemas.openxmlformats.org/officeDocument/2006/relationships/printerSettings" Target="../printerSettings/printerSettings81.bin"/></Relationships>
</file>

<file path=xl/worksheets/_rels/sheet3.xml.rels><?xml version="1.0" encoding="UTF-8" standalone="yes"?>
<Relationships xmlns="http://schemas.openxmlformats.org/package/2006/relationships"><Relationship Id="rId26" Type="http://schemas.openxmlformats.org/officeDocument/2006/relationships/printerSettings" Target="../printerSettings/printerSettings112.bin"/><Relationship Id="rId21" Type="http://schemas.openxmlformats.org/officeDocument/2006/relationships/printerSettings" Target="../printerSettings/printerSettings107.bin"/><Relationship Id="rId34" Type="http://schemas.openxmlformats.org/officeDocument/2006/relationships/printerSettings" Target="../printerSettings/printerSettings120.bin"/><Relationship Id="rId42" Type="http://schemas.openxmlformats.org/officeDocument/2006/relationships/printerSettings" Target="../printerSettings/printerSettings128.bin"/><Relationship Id="rId47" Type="http://schemas.openxmlformats.org/officeDocument/2006/relationships/hyperlink" Target="https://www.ecb.europa.eu/ecb-and-you/explainers/tell-me-more/html/ecb_profits.de.html" TargetMode="External"/><Relationship Id="rId50" Type="http://schemas.openxmlformats.org/officeDocument/2006/relationships/hyperlink" Target="https://www.ecb.europa.eu/ecb-and-you/explainers/tell-me-more/html/ecb_profits.et.html" TargetMode="External"/><Relationship Id="rId55" Type="http://schemas.openxmlformats.org/officeDocument/2006/relationships/hyperlink" Target="https://www.ecb.europa.eu/ecb-and-you/explainers/tell-me-more/html/ecb_profits.it.html" TargetMode="External"/><Relationship Id="rId63" Type="http://schemas.openxmlformats.org/officeDocument/2006/relationships/hyperlink" Target="https://www.ecb.europa.eu/ecb-and-you/explainers/tell-me-more/html/ecb_profits.sk.html" TargetMode="External"/><Relationship Id="rId7" Type="http://schemas.openxmlformats.org/officeDocument/2006/relationships/printerSettings" Target="../printerSettings/printerSettings93.bin"/><Relationship Id="rId2" Type="http://schemas.openxmlformats.org/officeDocument/2006/relationships/printerSettings" Target="../printerSettings/printerSettings88.bin"/><Relationship Id="rId16" Type="http://schemas.openxmlformats.org/officeDocument/2006/relationships/printerSettings" Target="../printerSettings/printerSettings102.bin"/><Relationship Id="rId29" Type="http://schemas.openxmlformats.org/officeDocument/2006/relationships/printerSettings" Target="../printerSettings/printerSettings115.bin"/><Relationship Id="rId11" Type="http://schemas.openxmlformats.org/officeDocument/2006/relationships/printerSettings" Target="../printerSettings/printerSettings97.bin"/><Relationship Id="rId24" Type="http://schemas.openxmlformats.org/officeDocument/2006/relationships/printerSettings" Target="../printerSettings/printerSettings110.bin"/><Relationship Id="rId32" Type="http://schemas.openxmlformats.org/officeDocument/2006/relationships/printerSettings" Target="../printerSettings/printerSettings118.bin"/><Relationship Id="rId37" Type="http://schemas.openxmlformats.org/officeDocument/2006/relationships/printerSettings" Target="../printerSettings/printerSettings123.bin"/><Relationship Id="rId40" Type="http://schemas.openxmlformats.org/officeDocument/2006/relationships/printerSettings" Target="../printerSettings/printerSettings126.bin"/><Relationship Id="rId45" Type="http://schemas.openxmlformats.org/officeDocument/2006/relationships/hyperlink" Target="https://www.ecb.europa.eu/ecb-and-you/explainers/tell-me-more/html/ecb_profits.cs.html" TargetMode="External"/><Relationship Id="rId53" Type="http://schemas.openxmlformats.org/officeDocument/2006/relationships/hyperlink" Target="https://www.ecb.europa.eu/ecb-and-you/explainers/tell-me-more/html/ecb_profits.hr.html" TargetMode="External"/><Relationship Id="rId58" Type="http://schemas.openxmlformats.org/officeDocument/2006/relationships/hyperlink" Target="https://www.ecb.europa.eu/ecb-and-you/explainers/tell-me-more/html/ecb_profits.mt.html" TargetMode="External"/><Relationship Id="rId66" Type="http://schemas.openxmlformats.org/officeDocument/2006/relationships/printerSettings" Target="../printerSettings/printerSettings129.bin"/><Relationship Id="rId5" Type="http://schemas.openxmlformats.org/officeDocument/2006/relationships/printerSettings" Target="../printerSettings/printerSettings91.bin"/><Relationship Id="rId61" Type="http://schemas.openxmlformats.org/officeDocument/2006/relationships/hyperlink" Target="https://www.ecb.europa.eu/ecb-and-you/explainers/tell-me-more/html/ecb_profits.pt.html" TargetMode="External"/><Relationship Id="rId19" Type="http://schemas.openxmlformats.org/officeDocument/2006/relationships/printerSettings" Target="../printerSettings/printerSettings105.bin"/><Relationship Id="rId14" Type="http://schemas.openxmlformats.org/officeDocument/2006/relationships/printerSettings" Target="../printerSettings/printerSettings100.bin"/><Relationship Id="rId22" Type="http://schemas.openxmlformats.org/officeDocument/2006/relationships/printerSettings" Target="../printerSettings/printerSettings108.bin"/><Relationship Id="rId27" Type="http://schemas.openxmlformats.org/officeDocument/2006/relationships/printerSettings" Target="../printerSettings/printerSettings113.bin"/><Relationship Id="rId30" Type="http://schemas.openxmlformats.org/officeDocument/2006/relationships/printerSettings" Target="../printerSettings/printerSettings116.bin"/><Relationship Id="rId35" Type="http://schemas.openxmlformats.org/officeDocument/2006/relationships/printerSettings" Target="../printerSettings/printerSettings121.bin"/><Relationship Id="rId43" Type="http://schemas.openxmlformats.org/officeDocument/2006/relationships/hyperlink" Target="https://www.ecb.europa.eu/ecb-and-you/explainers/tell-me-more/html/ecb_profits.en.html" TargetMode="External"/><Relationship Id="rId48" Type="http://schemas.openxmlformats.org/officeDocument/2006/relationships/hyperlink" Target="https://www.ecb.europa.eu/ecb-and-you/explainers/tell-me-more/html/ecb_profits.el.html" TargetMode="External"/><Relationship Id="rId56" Type="http://schemas.openxmlformats.org/officeDocument/2006/relationships/hyperlink" Target="https://www.ecb.europa.eu/ecb-and-you/explainers/tell-me-more/html/ecb_profits.lt.html" TargetMode="External"/><Relationship Id="rId64" Type="http://schemas.openxmlformats.org/officeDocument/2006/relationships/hyperlink" Target="https://www.ecb.europa.eu/ecb-and-you/explainers/tell-me-more/html/ecb_profits.sl.html" TargetMode="External"/><Relationship Id="rId8" Type="http://schemas.openxmlformats.org/officeDocument/2006/relationships/printerSettings" Target="../printerSettings/printerSettings94.bin"/><Relationship Id="rId51" Type="http://schemas.openxmlformats.org/officeDocument/2006/relationships/hyperlink" Target="https://www.ecb.europa.eu/ecb-and-you/explainers/tell-me-more/html/ecb_profits.fi.html" TargetMode="External"/><Relationship Id="rId3" Type="http://schemas.openxmlformats.org/officeDocument/2006/relationships/printerSettings" Target="../printerSettings/printerSettings89.bin"/><Relationship Id="rId12" Type="http://schemas.openxmlformats.org/officeDocument/2006/relationships/printerSettings" Target="../printerSettings/printerSettings98.bin"/><Relationship Id="rId17" Type="http://schemas.openxmlformats.org/officeDocument/2006/relationships/printerSettings" Target="../printerSettings/printerSettings103.bin"/><Relationship Id="rId25" Type="http://schemas.openxmlformats.org/officeDocument/2006/relationships/printerSettings" Target="../printerSettings/printerSettings111.bin"/><Relationship Id="rId33" Type="http://schemas.openxmlformats.org/officeDocument/2006/relationships/printerSettings" Target="../printerSettings/printerSettings119.bin"/><Relationship Id="rId38" Type="http://schemas.openxmlformats.org/officeDocument/2006/relationships/printerSettings" Target="../printerSettings/printerSettings124.bin"/><Relationship Id="rId46" Type="http://schemas.openxmlformats.org/officeDocument/2006/relationships/hyperlink" Target="https://www.ecb.europa.eu/ecb-and-you/explainers/tell-me-more/html/ecb_profits.da.html" TargetMode="External"/><Relationship Id="rId59" Type="http://schemas.openxmlformats.org/officeDocument/2006/relationships/hyperlink" Target="https://www.ecb.europa.eu/ecb-and-you/explainers/tell-me-more/html/ecb_profits.nl.html" TargetMode="External"/><Relationship Id="rId20" Type="http://schemas.openxmlformats.org/officeDocument/2006/relationships/printerSettings" Target="../printerSettings/printerSettings106.bin"/><Relationship Id="rId41" Type="http://schemas.openxmlformats.org/officeDocument/2006/relationships/printerSettings" Target="../printerSettings/printerSettings127.bin"/><Relationship Id="rId54" Type="http://schemas.openxmlformats.org/officeDocument/2006/relationships/hyperlink" Target="https://www.ecb.europa.eu/ecb-and-you/explainers/tell-me-more/html/ecb_profits.hu.html" TargetMode="External"/><Relationship Id="rId62" Type="http://schemas.openxmlformats.org/officeDocument/2006/relationships/hyperlink" Target="https://www.ecb.europa.eu/ecb-and-you/explainers/tell-me-more/html/ecb_profits.ro.html" TargetMode="External"/><Relationship Id="rId1" Type="http://schemas.openxmlformats.org/officeDocument/2006/relationships/printerSettings" Target="../printerSettings/printerSettings87.bin"/><Relationship Id="rId6" Type="http://schemas.openxmlformats.org/officeDocument/2006/relationships/printerSettings" Target="../printerSettings/printerSettings92.bin"/><Relationship Id="rId15" Type="http://schemas.openxmlformats.org/officeDocument/2006/relationships/printerSettings" Target="../printerSettings/printerSettings101.bin"/><Relationship Id="rId23" Type="http://schemas.openxmlformats.org/officeDocument/2006/relationships/printerSettings" Target="../printerSettings/printerSettings109.bin"/><Relationship Id="rId28" Type="http://schemas.openxmlformats.org/officeDocument/2006/relationships/printerSettings" Target="../printerSettings/printerSettings114.bin"/><Relationship Id="rId36" Type="http://schemas.openxmlformats.org/officeDocument/2006/relationships/printerSettings" Target="../printerSettings/printerSettings122.bin"/><Relationship Id="rId49" Type="http://schemas.openxmlformats.org/officeDocument/2006/relationships/hyperlink" Target="https://www.ecb.europa.eu/ecb-and-you/explainers/tell-me-more/html/ecb_profits.es.html" TargetMode="External"/><Relationship Id="rId57" Type="http://schemas.openxmlformats.org/officeDocument/2006/relationships/hyperlink" Target="https://www.ecb.europa.eu/ecb-and-you/explainers/tell-me-more/html/ecb_profits.lv.html" TargetMode="External"/><Relationship Id="rId10" Type="http://schemas.openxmlformats.org/officeDocument/2006/relationships/printerSettings" Target="../printerSettings/printerSettings96.bin"/><Relationship Id="rId31" Type="http://schemas.openxmlformats.org/officeDocument/2006/relationships/printerSettings" Target="../printerSettings/printerSettings117.bin"/><Relationship Id="rId44" Type="http://schemas.openxmlformats.org/officeDocument/2006/relationships/hyperlink" Target="https://www.ecb.europa.eu/ecb-and-you/explainers/tell-me-more/html/ecb_profits.bg.html" TargetMode="External"/><Relationship Id="rId52" Type="http://schemas.openxmlformats.org/officeDocument/2006/relationships/hyperlink" Target="https://www.ecb.europa.eu/ecb-and-you/explainers/tell-me-more/html/ecb_profits.fr.html" TargetMode="External"/><Relationship Id="rId60" Type="http://schemas.openxmlformats.org/officeDocument/2006/relationships/hyperlink" Target="https://www.ecb.europa.eu/ecb-and-you/explainers/tell-me-more/html/ecb_profits.pl.html" TargetMode="External"/><Relationship Id="rId65" Type="http://schemas.openxmlformats.org/officeDocument/2006/relationships/hyperlink" Target="https://www.ecb.europa.eu/ecb-and-you/explainers/tell-me-more/html/ecb_profits.sv.html" TargetMode="External"/><Relationship Id="rId4" Type="http://schemas.openxmlformats.org/officeDocument/2006/relationships/printerSettings" Target="../printerSettings/printerSettings90.bin"/><Relationship Id="rId9" Type="http://schemas.openxmlformats.org/officeDocument/2006/relationships/printerSettings" Target="../printerSettings/printerSettings95.bin"/><Relationship Id="rId13" Type="http://schemas.openxmlformats.org/officeDocument/2006/relationships/printerSettings" Target="../printerSettings/printerSettings99.bin"/><Relationship Id="rId18" Type="http://schemas.openxmlformats.org/officeDocument/2006/relationships/printerSettings" Target="../printerSettings/printerSettings104.bin"/><Relationship Id="rId39" Type="http://schemas.openxmlformats.org/officeDocument/2006/relationships/printerSettings" Target="../printerSettings/printerSettings1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75" x14ac:dyDescent="0.35"/>
  <cols>
    <col min="1" max="1" width="24" customWidth="1"/>
    <col min="2" max="2" width="88.53125" customWidth="1"/>
    <col min="3" max="25" width="17.53125" customWidth="1"/>
    <col min="26" max="26" width="4.53125" customWidth="1"/>
  </cols>
  <sheetData>
    <row r="1" spans="1:25" s="1" customFormat="1" ht="11.95" customHeight="1" x14ac:dyDescent="0.35"/>
    <row r="2" spans="1:25" s="1" customFormat="1" ht="31.5" customHeight="1" x14ac:dyDescent="0.35">
      <c r="A2" s="65" t="s">
        <v>72</v>
      </c>
      <c r="B2" s="65"/>
    </row>
    <row r="3" spans="1:25" s="1" customFormat="1" ht="11.95" customHeight="1" x14ac:dyDescent="0.35">
      <c r="A3" s="66"/>
      <c r="B3" s="66"/>
    </row>
    <row r="4" spans="1:25" s="1" customFormat="1" ht="22.45" customHeight="1" x14ac:dyDescent="0.35">
      <c r="A4" s="13" t="s">
        <v>0</v>
      </c>
      <c r="B4" s="24" t="s">
        <v>1407</v>
      </c>
    </row>
    <row r="5" spans="1:25" s="1" customFormat="1" ht="22.45" customHeight="1" x14ac:dyDescent="0.35">
      <c r="A5" s="13" t="s">
        <v>1</v>
      </c>
      <c r="B5" s="14" t="s">
        <v>73</v>
      </c>
    </row>
    <row r="6" spans="1:25" s="1" customFormat="1" ht="29.2" customHeight="1" x14ac:dyDescent="0.35">
      <c r="A6" s="5" t="s">
        <v>1155</v>
      </c>
    </row>
    <row r="7" spans="1:25" s="1" customFormat="1" ht="40.450000000000003" customHeight="1" x14ac:dyDescent="0.4">
      <c r="A7" s="67" t="s">
        <v>2</v>
      </c>
      <c r="B7" s="68"/>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7" customHeight="1" x14ac:dyDescent="0.4">
      <c r="A8" s="63" t="s">
        <v>23</v>
      </c>
      <c r="B8" s="64"/>
      <c r="C8" s="16">
        <v>20471</v>
      </c>
      <c r="D8" s="16">
        <v>301591</v>
      </c>
      <c r="E8" s="16">
        <v>23</v>
      </c>
      <c r="F8" s="16">
        <v>1082</v>
      </c>
      <c r="G8" s="16">
        <v>13716</v>
      </c>
      <c r="H8" s="16">
        <v>25350</v>
      </c>
      <c r="I8" s="16">
        <v>219377</v>
      </c>
      <c r="J8" s="16">
        <v>1</v>
      </c>
      <c r="K8" s="16">
        <v>220714</v>
      </c>
      <c r="L8" s="16">
        <v>1250</v>
      </c>
      <c r="M8" s="16">
        <v>599</v>
      </c>
      <c r="N8" s="16">
        <v>525</v>
      </c>
      <c r="O8" s="16">
        <v>202</v>
      </c>
      <c r="P8" s="16">
        <v>28</v>
      </c>
      <c r="Q8" s="16">
        <v>55133</v>
      </c>
      <c r="R8" s="16">
        <v>25205</v>
      </c>
      <c r="S8" s="16">
        <v>34447</v>
      </c>
      <c r="T8" s="16">
        <v>362</v>
      </c>
      <c r="U8" s="16">
        <v>2854</v>
      </c>
      <c r="V8" s="16">
        <v>3938</v>
      </c>
      <c r="W8" s="16">
        <v>45599</v>
      </c>
      <c r="X8" s="16">
        <v>0</v>
      </c>
      <c r="Y8" s="16">
        <v>972467</v>
      </c>
    </row>
    <row r="9" spans="1:25" s="1" customFormat="1" ht="21.7" customHeight="1" x14ac:dyDescent="0.4">
      <c r="A9" s="63" t="s">
        <v>24</v>
      </c>
      <c r="B9" s="64"/>
      <c r="C9" s="16">
        <v>20768</v>
      </c>
      <c r="D9" s="16">
        <v>87325</v>
      </c>
      <c r="E9" s="16">
        <v>1984</v>
      </c>
      <c r="F9" s="16">
        <v>9805</v>
      </c>
      <c r="G9" s="16">
        <v>5139</v>
      </c>
      <c r="H9" s="16">
        <v>73800</v>
      </c>
      <c r="I9" s="16">
        <v>73256</v>
      </c>
      <c r="J9" s="16">
        <v>3198</v>
      </c>
      <c r="K9" s="16">
        <v>76510</v>
      </c>
      <c r="L9" s="16">
        <v>1084</v>
      </c>
      <c r="M9" s="16">
        <v>4198</v>
      </c>
      <c r="N9" s="16">
        <v>5123</v>
      </c>
      <c r="O9" s="16">
        <v>2360</v>
      </c>
      <c r="P9" s="16">
        <v>1262</v>
      </c>
      <c r="Q9" s="16">
        <v>25817</v>
      </c>
      <c r="R9" s="16">
        <v>11554</v>
      </c>
      <c r="S9" s="16">
        <v>8302</v>
      </c>
      <c r="T9" s="16">
        <v>2470</v>
      </c>
      <c r="U9" s="16">
        <v>9297</v>
      </c>
      <c r="V9" s="16">
        <v>13529</v>
      </c>
      <c r="W9" s="16">
        <v>53348</v>
      </c>
      <c r="X9" s="16">
        <v>0</v>
      </c>
      <c r="Y9" s="16">
        <v>490126</v>
      </c>
    </row>
    <row r="10" spans="1:25" s="1" customFormat="1" ht="21.7" customHeight="1" x14ac:dyDescent="0.4">
      <c r="A10" s="69" t="s">
        <v>25</v>
      </c>
      <c r="B10" s="70"/>
      <c r="C10" s="17">
        <v>15573</v>
      </c>
      <c r="D10" s="17">
        <v>55251</v>
      </c>
      <c r="E10" s="17">
        <v>464</v>
      </c>
      <c r="F10" s="17">
        <v>6019</v>
      </c>
      <c r="G10" s="17">
        <v>1644</v>
      </c>
      <c r="H10" s="17">
        <v>19284</v>
      </c>
      <c r="I10" s="17">
        <v>44651</v>
      </c>
      <c r="J10" s="17">
        <v>1239</v>
      </c>
      <c r="K10" s="17">
        <v>32480</v>
      </c>
      <c r="L10" s="17">
        <v>596</v>
      </c>
      <c r="M10" s="17">
        <v>518</v>
      </c>
      <c r="N10" s="17">
        <v>843</v>
      </c>
      <c r="O10" s="17">
        <v>2314</v>
      </c>
      <c r="P10" s="17">
        <v>362</v>
      </c>
      <c r="Q10" s="17">
        <v>20515</v>
      </c>
      <c r="R10" s="17">
        <v>7857</v>
      </c>
      <c r="S10" s="17">
        <v>4228</v>
      </c>
      <c r="T10" s="17">
        <v>1155</v>
      </c>
      <c r="U10" s="17">
        <v>1848</v>
      </c>
      <c r="V10" s="17">
        <v>5081</v>
      </c>
      <c r="W10" s="17">
        <v>1663</v>
      </c>
      <c r="X10" s="17">
        <v>0</v>
      </c>
      <c r="Y10" s="17">
        <v>223585</v>
      </c>
    </row>
    <row r="11" spans="1:25" s="1" customFormat="1" ht="21.7" customHeight="1" x14ac:dyDescent="0.4">
      <c r="A11" s="69" t="s">
        <v>26</v>
      </c>
      <c r="B11" s="70"/>
      <c r="C11" s="17">
        <v>5195</v>
      </c>
      <c r="D11" s="17">
        <v>32074</v>
      </c>
      <c r="E11" s="17">
        <v>1520</v>
      </c>
      <c r="F11" s="17">
        <v>3785</v>
      </c>
      <c r="G11" s="17">
        <v>3495</v>
      </c>
      <c r="H11" s="17">
        <v>54516</v>
      </c>
      <c r="I11" s="17">
        <v>28605</v>
      </c>
      <c r="J11" s="17">
        <v>1960</v>
      </c>
      <c r="K11" s="17">
        <v>44031</v>
      </c>
      <c r="L11" s="17">
        <v>487</v>
      </c>
      <c r="M11" s="17">
        <v>3680</v>
      </c>
      <c r="N11" s="17">
        <v>4280</v>
      </c>
      <c r="O11" s="17">
        <v>46</v>
      </c>
      <c r="P11" s="17">
        <v>899</v>
      </c>
      <c r="Q11" s="17">
        <v>5301</v>
      </c>
      <c r="R11" s="17">
        <v>3696</v>
      </c>
      <c r="S11" s="17">
        <v>4074</v>
      </c>
      <c r="T11" s="17">
        <v>1314</v>
      </c>
      <c r="U11" s="17">
        <v>7449</v>
      </c>
      <c r="V11" s="17">
        <v>8448</v>
      </c>
      <c r="W11" s="17">
        <v>51685</v>
      </c>
      <c r="X11" s="17">
        <v>0</v>
      </c>
      <c r="Y11" s="17">
        <v>266542</v>
      </c>
    </row>
    <row r="12" spans="1:25" s="1" customFormat="1" ht="21.7" customHeight="1" x14ac:dyDescent="0.4">
      <c r="A12" s="63" t="s">
        <v>27</v>
      </c>
      <c r="B12" s="64"/>
      <c r="C12" s="16">
        <v>411</v>
      </c>
      <c r="D12" s="16">
        <v>439</v>
      </c>
      <c r="E12" s="16">
        <v>192</v>
      </c>
      <c r="F12" s="16">
        <v>261</v>
      </c>
      <c r="G12" s="16">
        <v>464</v>
      </c>
      <c r="H12" s="16">
        <v>3805</v>
      </c>
      <c r="I12" s="16">
        <v>2168</v>
      </c>
      <c r="J12" s="16">
        <v>587</v>
      </c>
      <c r="K12" s="16">
        <v>2066</v>
      </c>
      <c r="L12" s="16">
        <v>28</v>
      </c>
      <c r="M12" s="16">
        <v>621</v>
      </c>
      <c r="N12" s="16">
        <v>549</v>
      </c>
      <c r="O12" s="16">
        <v>0</v>
      </c>
      <c r="P12" s="16">
        <v>251</v>
      </c>
      <c r="Q12" s="16">
        <v>810</v>
      </c>
      <c r="R12" s="16">
        <v>889</v>
      </c>
      <c r="S12" s="16">
        <v>90</v>
      </c>
      <c r="T12" s="16">
        <v>47</v>
      </c>
      <c r="U12" s="16">
        <v>354</v>
      </c>
      <c r="V12" s="16">
        <v>490</v>
      </c>
      <c r="W12" s="16">
        <v>3711</v>
      </c>
      <c r="X12" s="16">
        <v>0</v>
      </c>
      <c r="Y12" s="16">
        <v>18233</v>
      </c>
    </row>
    <row r="13" spans="1:25" s="1" customFormat="1" ht="21.7" customHeight="1" x14ac:dyDescent="0.4">
      <c r="A13" s="63" t="s">
        <v>28</v>
      </c>
      <c r="B13" s="64"/>
      <c r="C13" s="16">
        <v>0</v>
      </c>
      <c r="D13" s="16">
        <v>49</v>
      </c>
      <c r="E13" s="16">
        <v>419</v>
      </c>
      <c r="F13" s="16">
        <v>1980</v>
      </c>
      <c r="G13" s="16">
        <v>0</v>
      </c>
      <c r="H13" s="16">
        <v>1578</v>
      </c>
      <c r="I13" s="16">
        <v>8439</v>
      </c>
      <c r="J13" s="16">
        <v>790</v>
      </c>
      <c r="K13" s="16">
        <v>2113</v>
      </c>
      <c r="L13" s="16">
        <v>561</v>
      </c>
      <c r="M13" s="16">
        <v>179</v>
      </c>
      <c r="N13" s="16">
        <v>137</v>
      </c>
      <c r="O13" s="16">
        <v>3276</v>
      </c>
      <c r="P13" s="16">
        <v>956</v>
      </c>
      <c r="Q13" s="16">
        <v>243</v>
      </c>
      <c r="R13" s="16">
        <v>705</v>
      </c>
      <c r="S13" s="16">
        <v>855</v>
      </c>
      <c r="T13" s="16">
        <v>1559</v>
      </c>
      <c r="U13" s="16">
        <v>3184</v>
      </c>
      <c r="V13" s="16">
        <v>480</v>
      </c>
      <c r="W13" s="16">
        <v>0</v>
      </c>
      <c r="X13" s="16">
        <v>0</v>
      </c>
      <c r="Y13" s="16">
        <v>27505</v>
      </c>
    </row>
    <row r="14" spans="1:25" s="1" customFormat="1" ht="21.7" customHeight="1" x14ac:dyDescent="0.4">
      <c r="A14" s="69" t="s">
        <v>29</v>
      </c>
      <c r="B14" s="70"/>
      <c r="C14" s="17">
        <v>0</v>
      </c>
      <c r="D14" s="17">
        <v>49</v>
      </c>
      <c r="E14" s="17">
        <v>419</v>
      </c>
      <c r="F14" s="17">
        <v>1980</v>
      </c>
      <c r="G14" s="17">
        <v>0</v>
      </c>
      <c r="H14" s="17">
        <v>1578</v>
      </c>
      <c r="I14" s="17">
        <v>8439</v>
      </c>
      <c r="J14" s="17">
        <v>790</v>
      </c>
      <c r="K14" s="17">
        <v>2113</v>
      </c>
      <c r="L14" s="17">
        <v>561</v>
      </c>
      <c r="M14" s="17">
        <v>179</v>
      </c>
      <c r="N14" s="17">
        <v>137</v>
      </c>
      <c r="O14" s="17">
        <v>3276</v>
      </c>
      <c r="P14" s="17">
        <v>956</v>
      </c>
      <c r="Q14" s="17">
        <v>243</v>
      </c>
      <c r="R14" s="17">
        <v>705</v>
      </c>
      <c r="S14" s="17">
        <v>855</v>
      </c>
      <c r="T14" s="17">
        <v>1559</v>
      </c>
      <c r="U14" s="17">
        <v>3184</v>
      </c>
      <c r="V14" s="17">
        <v>480</v>
      </c>
      <c r="W14" s="17">
        <v>0</v>
      </c>
      <c r="X14" s="17">
        <v>0</v>
      </c>
      <c r="Y14" s="17">
        <v>27505</v>
      </c>
    </row>
    <row r="15" spans="1:25" s="1" customFormat="1" ht="21.7" customHeight="1" x14ac:dyDescent="0.4">
      <c r="A15" s="69" t="s">
        <v>30</v>
      </c>
      <c r="B15" s="70"/>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row>
    <row r="16" spans="1:25" s="1" customFormat="1" ht="15" x14ac:dyDescent="0.4">
      <c r="A16" s="63" t="s">
        <v>31</v>
      </c>
      <c r="B16" s="64"/>
      <c r="C16" s="16">
        <v>30</v>
      </c>
      <c r="D16" s="16">
        <v>3888</v>
      </c>
      <c r="E16" s="16">
        <v>0</v>
      </c>
      <c r="F16" s="16">
        <v>5</v>
      </c>
      <c r="G16" s="16">
        <v>2100</v>
      </c>
      <c r="H16" s="16">
        <v>308</v>
      </c>
      <c r="I16" s="16">
        <v>650</v>
      </c>
      <c r="J16" s="16">
        <v>0</v>
      </c>
      <c r="K16" s="16">
        <v>14277</v>
      </c>
      <c r="L16" s="16">
        <v>0</v>
      </c>
      <c r="M16" s="16">
        <v>20</v>
      </c>
      <c r="N16" s="16">
        <v>0</v>
      </c>
      <c r="O16" s="16">
        <v>0</v>
      </c>
      <c r="P16" s="16">
        <v>73</v>
      </c>
      <c r="Q16" s="16">
        <v>326</v>
      </c>
      <c r="R16" s="16">
        <v>261</v>
      </c>
      <c r="S16" s="16">
        <v>10</v>
      </c>
      <c r="T16" s="16">
        <v>0</v>
      </c>
      <c r="U16" s="16">
        <v>40</v>
      </c>
      <c r="V16" s="16">
        <v>250</v>
      </c>
      <c r="W16" s="16">
        <v>0</v>
      </c>
      <c r="X16" s="16">
        <v>0</v>
      </c>
      <c r="Y16" s="16">
        <v>22238</v>
      </c>
    </row>
    <row r="17" spans="1:25" s="1" customFormat="1" ht="21.7" customHeight="1" x14ac:dyDescent="0.4">
      <c r="A17" s="69" t="s">
        <v>32</v>
      </c>
      <c r="B17" s="70"/>
      <c r="C17" s="17">
        <v>30</v>
      </c>
      <c r="D17" s="17">
        <v>1158</v>
      </c>
      <c r="E17" s="17">
        <v>0</v>
      </c>
      <c r="F17" s="17">
        <v>0</v>
      </c>
      <c r="G17" s="17">
        <v>1100</v>
      </c>
      <c r="H17" s="17">
        <v>300</v>
      </c>
      <c r="I17" s="17">
        <v>400</v>
      </c>
      <c r="J17" s="17">
        <v>0</v>
      </c>
      <c r="K17" s="17">
        <v>6591</v>
      </c>
      <c r="L17" s="17">
        <v>0</v>
      </c>
      <c r="M17" s="17">
        <v>0</v>
      </c>
      <c r="N17" s="17">
        <v>0</v>
      </c>
      <c r="O17" s="17">
        <v>0</v>
      </c>
      <c r="P17" s="17">
        <v>53</v>
      </c>
      <c r="Q17" s="17">
        <v>326</v>
      </c>
      <c r="R17" s="17">
        <v>201</v>
      </c>
      <c r="S17" s="17">
        <v>0</v>
      </c>
      <c r="T17" s="17">
        <v>0</v>
      </c>
      <c r="U17" s="17">
        <v>40</v>
      </c>
      <c r="V17" s="17">
        <v>0</v>
      </c>
      <c r="W17" s="17">
        <v>0</v>
      </c>
      <c r="X17" s="17">
        <v>0</v>
      </c>
      <c r="Y17" s="17">
        <v>10199</v>
      </c>
    </row>
    <row r="18" spans="1:25" s="1" customFormat="1" ht="21.7" customHeight="1" x14ac:dyDescent="0.4">
      <c r="A18" s="69" t="s">
        <v>33</v>
      </c>
      <c r="B18" s="70"/>
      <c r="C18" s="17">
        <v>0</v>
      </c>
      <c r="D18" s="17">
        <v>2730</v>
      </c>
      <c r="E18" s="17">
        <v>0</v>
      </c>
      <c r="F18" s="17">
        <v>5</v>
      </c>
      <c r="G18" s="17">
        <v>1000</v>
      </c>
      <c r="H18" s="17">
        <v>8</v>
      </c>
      <c r="I18" s="17">
        <v>250</v>
      </c>
      <c r="J18" s="17">
        <v>0</v>
      </c>
      <c r="K18" s="17">
        <v>7686</v>
      </c>
      <c r="L18" s="17">
        <v>0</v>
      </c>
      <c r="M18" s="17">
        <v>20</v>
      </c>
      <c r="N18" s="17">
        <v>0</v>
      </c>
      <c r="O18" s="17">
        <v>0</v>
      </c>
      <c r="P18" s="17">
        <v>20</v>
      </c>
      <c r="Q18" s="17">
        <v>0</v>
      </c>
      <c r="R18" s="17">
        <v>60</v>
      </c>
      <c r="S18" s="17">
        <v>10</v>
      </c>
      <c r="T18" s="17">
        <v>0</v>
      </c>
      <c r="U18" s="17">
        <v>0</v>
      </c>
      <c r="V18" s="17">
        <v>250</v>
      </c>
      <c r="W18" s="17">
        <v>0</v>
      </c>
      <c r="X18" s="17">
        <v>0</v>
      </c>
      <c r="Y18" s="17">
        <v>12039</v>
      </c>
    </row>
    <row r="19" spans="1:25" s="1" customFormat="1" ht="21.7" customHeight="1" x14ac:dyDescent="0.4">
      <c r="A19" s="69" t="s">
        <v>34</v>
      </c>
      <c r="B19" s="70"/>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row>
    <row r="20" spans="1:25" s="1" customFormat="1" ht="21.7" customHeight="1" x14ac:dyDescent="0.4">
      <c r="A20" s="69" t="s">
        <v>35</v>
      </c>
      <c r="B20" s="70"/>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row>
    <row r="21" spans="1:25" s="1" customFormat="1" ht="21.7" customHeight="1" x14ac:dyDescent="0.4">
      <c r="A21" s="69" t="s">
        <v>36</v>
      </c>
      <c r="B21" s="70"/>
      <c r="C21" s="17">
        <v>0</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row>
    <row r="22" spans="1:25" s="1" customFormat="1" ht="21.7" customHeight="1" x14ac:dyDescent="0.4">
      <c r="A22" s="69" t="s">
        <v>37</v>
      </c>
      <c r="B22" s="70"/>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row>
    <row r="23" spans="1:25" s="1" customFormat="1" ht="21.7" customHeight="1" x14ac:dyDescent="0.4">
      <c r="A23" s="63" t="s">
        <v>38</v>
      </c>
      <c r="B23" s="64"/>
      <c r="C23" s="16">
        <v>34</v>
      </c>
      <c r="D23" s="16">
        <v>5869</v>
      </c>
      <c r="E23" s="16">
        <v>0</v>
      </c>
      <c r="F23" s="16">
        <v>1152</v>
      </c>
      <c r="G23" s="16">
        <v>2</v>
      </c>
      <c r="H23" s="16">
        <v>2</v>
      </c>
      <c r="I23" s="16">
        <v>19763</v>
      </c>
      <c r="J23" s="16">
        <v>199</v>
      </c>
      <c r="K23" s="16">
        <v>237</v>
      </c>
      <c r="L23" s="16">
        <v>0</v>
      </c>
      <c r="M23" s="16">
        <v>23</v>
      </c>
      <c r="N23" s="16">
        <v>1</v>
      </c>
      <c r="O23" s="16">
        <v>856</v>
      </c>
      <c r="P23" s="16">
        <v>0</v>
      </c>
      <c r="Q23" s="16">
        <v>38</v>
      </c>
      <c r="R23" s="16">
        <v>0</v>
      </c>
      <c r="S23" s="16">
        <v>273</v>
      </c>
      <c r="T23" s="16">
        <v>0</v>
      </c>
      <c r="U23" s="16">
        <v>11</v>
      </c>
      <c r="V23" s="16">
        <v>0</v>
      </c>
      <c r="W23" s="16">
        <v>12</v>
      </c>
      <c r="X23" s="16">
        <v>0</v>
      </c>
      <c r="Y23" s="16">
        <v>28471</v>
      </c>
    </row>
    <row r="24" spans="1:25" s="1" customFormat="1" ht="21.7" customHeight="1" x14ac:dyDescent="0.4">
      <c r="A24" s="63" t="s">
        <v>39</v>
      </c>
      <c r="B24" s="64"/>
      <c r="C24" s="16">
        <v>187397</v>
      </c>
      <c r="D24" s="16">
        <v>833434</v>
      </c>
      <c r="E24" s="16">
        <v>8346</v>
      </c>
      <c r="F24" s="16">
        <v>60680</v>
      </c>
      <c r="G24" s="16">
        <v>151906</v>
      </c>
      <c r="H24" s="16">
        <v>542860</v>
      </c>
      <c r="I24" s="16">
        <v>951163</v>
      </c>
      <c r="J24" s="16">
        <v>10560</v>
      </c>
      <c r="K24" s="16">
        <v>606942</v>
      </c>
      <c r="L24" s="16">
        <v>7177</v>
      </c>
      <c r="M24" s="16">
        <v>11455</v>
      </c>
      <c r="N24" s="16">
        <v>11574</v>
      </c>
      <c r="O24" s="16">
        <v>12465</v>
      </c>
      <c r="P24" s="16">
        <v>2755</v>
      </c>
      <c r="Q24" s="16">
        <v>165937</v>
      </c>
      <c r="R24" s="16">
        <v>105938</v>
      </c>
      <c r="S24" s="16">
        <v>81153</v>
      </c>
      <c r="T24" s="16">
        <v>17344</v>
      </c>
      <c r="U24" s="16">
        <v>38493</v>
      </c>
      <c r="V24" s="16">
        <v>76446</v>
      </c>
      <c r="W24" s="16">
        <v>341309</v>
      </c>
      <c r="X24" s="16">
        <v>0</v>
      </c>
      <c r="Y24" s="16">
        <v>4225335</v>
      </c>
    </row>
    <row r="25" spans="1:25" s="1" customFormat="1" ht="21.7" customHeight="1" x14ac:dyDescent="0.4">
      <c r="A25" s="69" t="s">
        <v>40</v>
      </c>
      <c r="B25" s="70"/>
      <c r="C25" s="17">
        <v>185963</v>
      </c>
      <c r="D25" s="17">
        <v>833434</v>
      </c>
      <c r="E25" s="17">
        <v>8346</v>
      </c>
      <c r="F25" s="17">
        <v>51804</v>
      </c>
      <c r="G25" s="17">
        <v>125471</v>
      </c>
      <c r="H25" s="17">
        <v>516036</v>
      </c>
      <c r="I25" s="17">
        <v>829480</v>
      </c>
      <c r="J25" s="17">
        <v>0</v>
      </c>
      <c r="K25" s="17">
        <v>538506</v>
      </c>
      <c r="L25" s="17">
        <v>6306</v>
      </c>
      <c r="M25" s="17">
        <v>10388</v>
      </c>
      <c r="N25" s="17">
        <v>10364</v>
      </c>
      <c r="O25" s="17">
        <v>10361</v>
      </c>
      <c r="P25" s="17">
        <v>1438</v>
      </c>
      <c r="Q25" s="17">
        <v>163652</v>
      </c>
      <c r="R25" s="17">
        <v>95563</v>
      </c>
      <c r="S25" s="17">
        <v>74016</v>
      </c>
      <c r="T25" s="17">
        <v>14773</v>
      </c>
      <c r="U25" s="17">
        <v>36154</v>
      </c>
      <c r="V25" s="17">
        <v>75501</v>
      </c>
      <c r="W25" s="17">
        <v>341309</v>
      </c>
      <c r="X25" s="17">
        <v>0</v>
      </c>
      <c r="Y25" s="17">
        <v>3928867</v>
      </c>
    </row>
    <row r="26" spans="1:25" s="1" customFormat="1" ht="21.7" customHeight="1" x14ac:dyDescent="0.4">
      <c r="A26" s="69" t="s">
        <v>41</v>
      </c>
      <c r="B26" s="70"/>
      <c r="C26" s="17">
        <v>1434</v>
      </c>
      <c r="D26" s="17">
        <v>0</v>
      </c>
      <c r="E26" s="17">
        <v>0</v>
      </c>
      <c r="F26" s="17">
        <v>8876</v>
      </c>
      <c r="G26" s="17">
        <v>26435</v>
      </c>
      <c r="H26" s="17">
        <v>26824</v>
      </c>
      <c r="I26" s="17">
        <v>121682</v>
      </c>
      <c r="J26" s="17">
        <v>10560</v>
      </c>
      <c r="K26" s="17">
        <v>68436</v>
      </c>
      <c r="L26" s="17">
        <v>870</v>
      </c>
      <c r="M26" s="17">
        <v>1068</v>
      </c>
      <c r="N26" s="17">
        <v>1210</v>
      </c>
      <c r="O26" s="17">
        <v>2104</v>
      </c>
      <c r="P26" s="17">
        <v>1316</v>
      </c>
      <c r="Q26" s="17">
        <v>2286</v>
      </c>
      <c r="R26" s="17">
        <v>10375</v>
      </c>
      <c r="S26" s="17">
        <v>7137</v>
      </c>
      <c r="T26" s="17">
        <v>2571</v>
      </c>
      <c r="U26" s="17">
        <v>2340</v>
      </c>
      <c r="V26" s="17">
        <v>946</v>
      </c>
      <c r="W26" s="17">
        <v>0</v>
      </c>
      <c r="X26" s="17">
        <v>0</v>
      </c>
      <c r="Y26" s="17">
        <v>296468</v>
      </c>
    </row>
    <row r="27" spans="1:25" s="1" customFormat="1" ht="21.7" customHeight="1" x14ac:dyDescent="0.4">
      <c r="A27" s="63" t="s">
        <v>42</v>
      </c>
      <c r="B27" s="64"/>
      <c r="C27" s="16">
        <v>0</v>
      </c>
      <c r="D27" s="16">
        <v>3995</v>
      </c>
      <c r="E27" s="16">
        <v>0</v>
      </c>
      <c r="F27" s="16">
        <v>0</v>
      </c>
      <c r="G27" s="16">
        <v>2857</v>
      </c>
      <c r="H27" s="16">
        <v>0</v>
      </c>
      <c r="I27" s="16">
        <v>0</v>
      </c>
      <c r="J27" s="16">
        <v>0</v>
      </c>
      <c r="K27" s="16">
        <v>12975</v>
      </c>
      <c r="L27" s="16">
        <v>0</v>
      </c>
      <c r="M27" s="16">
        <v>0</v>
      </c>
      <c r="N27" s="16">
        <v>0</v>
      </c>
      <c r="O27" s="16">
        <v>0</v>
      </c>
      <c r="P27" s="16">
        <v>0</v>
      </c>
      <c r="Q27" s="16">
        <v>0</v>
      </c>
      <c r="R27" s="16">
        <v>372</v>
      </c>
      <c r="S27" s="16">
        <v>0</v>
      </c>
      <c r="T27" s="16">
        <v>0</v>
      </c>
      <c r="U27" s="16">
        <v>0</v>
      </c>
      <c r="V27" s="16">
        <v>0</v>
      </c>
      <c r="W27" s="16">
        <v>0</v>
      </c>
      <c r="X27" s="16">
        <v>0</v>
      </c>
      <c r="Y27" s="16">
        <v>20199</v>
      </c>
    </row>
    <row r="28" spans="1:25" s="1" customFormat="1" ht="21.7" customHeight="1" x14ac:dyDescent="0.4">
      <c r="A28" s="63" t="s">
        <v>1335</v>
      </c>
      <c r="B28" s="64"/>
      <c r="C28" s="16">
        <v>3886</v>
      </c>
      <c r="D28" s="16">
        <v>21805</v>
      </c>
      <c r="E28" s="16">
        <v>217</v>
      </c>
      <c r="F28" s="16">
        <v>2321</v>
      </c>
      <c r="G28" s="16">
        <v>3178</v>
      </c>
      <c r="H28" s="16">
        <v>5971</v>
      </c>
      <c r="I28" s="16">
        <v>130306</v>
      </c>
      <c r="J28" s="16">
        <v>415</v>
      </c>
      <c r="K28" s="16">
        <v>81282</v>
      </c>
      <c r="L28" s="16">
        <v>156</v>
      </c>
      <c r="M28" s="16">
        <v>367</v>
      </c>
      <c r="N28" s="16">
        <v>620</v>
      </c>
      <c r="O28" s="16">
        <v>1788</v>
      </c>
      <c r="P28" s="16">
        <v>720</v>
      </c>
      <c r="Q28" s="16">
        <v>3140</v>
      </c>
      <c r="R28" s="16">
        <v>6665</v>
      </c>
      <c r="S28" s="16">
        <v>6124</v>
      </c>
      <c r="T28" s="16">
        <v>553</v>
      </c>
      <c r="U28" s="16">
        <v>3760</v>
      </c>
      <c r="V28" s="16">
        <v>826</v>
      </c>
      <c r="W28" s="16">
        <v>30215</v>
      </c>
      <c r="X28" s="16">
        <v>0</v>
      </c>
      <c r="Y28" s="16">
        <v>304314</v>
      </c>
    </row>
    <row r="29" spans="1:25" s="2" customFormat="1" ht="8.9499999999999993" customHeight="1" x14ac:dyDescent="0.4">
      <c r="A29" s="75"/>
      <c r="B29" s="76"/>
      <c r="C29" s="20"/>
      <c r="D29" s="18"/>
      <c r="E29" s="18"/>
      <c r="F29" s="18"/>
      <c r="G29" s="18"/>
      <c r="H29" s="18"/>
      <c r="I29" s="18"/>
      <c r="J29" s="18"/>
      <c r="K29" s="18"/>
      <c r="L29" s="18"/>
      <c r="M29" s="18"/>
      <c r="N29" s="18"/>
      <c r="O29" s="18"/>
      <c r="P29" s="18"/>
      <c r="Q29" s="18"/>
      <c r="R29" s="18"/>
      <c r="S29" s="18"/>
      <c r="T29" s="18"/>
      <c r="U29" s="18"/>
      <c r="V29" s="18"/>
      <c r="W29" s="18"/>
      <c r="X29" s="18"/>
      <c r="Y29" s="18"/>
    </row>
    <row r="30" spans="1:25" s="1" customFormat="1" ht="21.7" customHeight="1" x14ac:dyDescent="0.4">
      <c r="A30" s="73" t="s">
        <v>71</v>
      </c>
      <c r="B30" s="74"/>
      <c r="C30" s="16">
        <v>94395</v>
      </c>
      <c r="D30" s="16">
        <v>1083819</v>
      </c>
      <c r="E30" s="16">
        <v>3207</v>
      </c>
      <c r="F30" s="16">
        <v>88098</v>
      </c>
      <c r="G30" s="16">
        <v>34253</v>
      </c>
      <c r="H30" s="16">
        <v>211432</v>
      </c>
      <c r="I30" s="16">
        <v>71240</v>
      </c>
      <c r="J30" s="16">
        <v>19371</v>
      </c>
      <c r="K30" s="16">
        <v>49256</v>
      </c>
      <c r="L30" s="16">
        <v>18541</v>
      </c>
      <c r="M30" s="16">
        <v>6663</v>
      </c>
      <c r="N30" s="16">
        <v>9391</v>
      </c>
      <c r="O30" s="16">
        <v>207526</v>
      </c>
      <c r="P30" s="16">
        <v>2332</v>
      </c>
      <c r="Q30" s="16">
        <v>130908</v>
      </c>
      <c r="R30" s="16">
        <v>94549</v>
      </c>
      <c r="S30" s="16">
        <v>66021</v>
      </c>
      <c r="T30" s="16">
        <v>14016</v>
      </c>
      <c r="U30" s="16">
        <v>768</v>
      </c>
      <c r="V30" s="16">
        <v>34364</v>
      </c>
      <c r="W30" s="16">
        <v>127422</v>
      </c>
      <c r="X30" s="16">
        <v>-2367572</v>
      </c>
      <c r="Y30" s="16">
        <v>0</v>
      </c>
    </row>
    <row r="31" spans="1:25" s="1" customFormat="1" ht="21.7" customHeight="1" x14ac:dyDescent="0.4">
      <c r="A31" s="77" t="s">
        <v>63</v>
      </c>
      <c r="B31" s="78"/>
      <c r="C31" s="17">
        <v>405</v>
      </c>
      <c r="D31" s="17">
        <v>2786</v>
      </c>
      <c r="E31" s="17">
        <v>104</v>
      </c>
      <c r="F31" s="17">
        <v>460</v>
      </c>
      <c r="G31" s="17">
        <v>486</v>
      </c>
      <c r="H31" s="17">
        <v>1190</v>
      </c>
      <c r="I31" s="17">
        <v>1777</v>
      </c>
      <c r="J31" s="17">
        <v>418</v>
      </c>
      <c r="K31" s="17">
        <v>1418</v>
      </c>
      <c r="L31" s="17">
        <v>45</v>
      </c>
      <c r="M31" s="17">
        <v>119</v>
      </c>
      <c r="N31" s="17">
        <v>220</v>
      </c>
      <c r="O31" s="17">
        <v>74</v>
      </c>
      <c r="P31" s="17">
        <v>33</v>
      </c>
      <c r="Q31" s="17">
        <v>663</v>
      </c>
      <c r="R31" s="17">
        <v>335</v>
      </c>
      <c r="S31" s="17">
        <v>207</v>
      </c>
      <c r="T31" s="17">
        <v>91</v>
      </c>
      <c r="U31" s="17">
        <v>301</v>
      </c>
      <c r="V31" s="17">
        <v>185</v>
      </c>
      <c r="W31" s="17">
        <v>0</v>
      </c>
      <c r="X31" s="17">
        <v>-11317</v>
      </c>
      <c r="Y31" s="17">
        <v>0</v>
      </c>
    </row>
    <row r="32" spans="1:25" s="1" customFormat="1" ht="21.7" customHeight="1" x14ac:dyDescent="0.4">
      <c r="A32" s="77" t="s">
        <v>64</v>
      </c>
      <c r="B32" s="78"/>
      <c r="C32" s="17">
        <v>1488</v>
      </c>
      <c r="D32" s="17">
        <v>10802</v>
      </c>
      <c r="E32" s="17">
        <v>121</v>
      </c>
      <c r="F32" s="17">
        <v>884</v>
      </c>
      <c r="G32" s="17">
        <v>916</v>
      </c>
      <c r="H32" s="17">
        <v>4796</v>
      </c>
      <c r="I32" s="17">
        <v>8114</v>
      </c>
      <c r="J32" s="17">
        <v>314</v>
      </c>
      <c r="K32" s="17">
        <v>6498</v>
      </c>
      <c r="L32" s="17">
        <v>89</v>
      </c>
      <c r="M32" s="17">
        <v>157</v>
      </c>
      <c r="N32" s="17">
        <v>239</v>
      </c>
      <c r="O32" s="17">
        <v>148</v>
      </c>
      <c r="P32" s="17">
        <v>52</v>
      </c>
      <c r="Q32" s="17">
        <v>2396</v>
      </c>
      <c r="R32" s="17">
        <v>1199</v>
      </c>
      <c r="S32" s="17">
        <v>943</v>
      </c>
      <c r="T32" s="17">
        <v>200</v>
      </c>
      <c r="U32" s="17">
        <v>466</v>
      </c>
      <c r="V32" s="17">
        <v>737</v>
      </c>
      <c r="W32" s="17">
        <v>0</v>
      </c>
      <c r="X32" s="17">
        <v>-40562</v>
      </c>
      <c r="Y32" s="17">
        <v>0</v>
      </c>
    </row>
    <row r="33" spans="1:25" s="1" customFormat="1" ht="21.7" customHeight="1" x14ac:dyDescent="0.4">
      <c r="A33" s="77" t="s">
        <v>1161</v>
      </c>
      <c r="B33" s="78" t="s">
        <v>1158</v>
      </c>
      <c r="C33" s="17">
        <v>0</v>
      </c>
      <c r="D33" s="17">
        <v>0</v>
      </c>
      <c r="E33" s="17">
        <v>0</v>
      </c>
      <c r="F33" s="17">
        <v>0</v>
      </c>
      <c r="G33" s="17">
        <v>0</v>
      </c>
      <c r="H33" s="17">
        <v>0</v>
      </c>
      <c r="I33" s="17">
        <v>0</v>
      </c>
      <c r="J33" s="17">
        <v>0</v>
      </c>
      <c r="K33" s="17">
        <v>0</v>
      </c>
      <c r="L33" s="17">
        <v>0</v>
      </c>
      <c r="M33" s="17">
        <v>0</v>
      </c>
      <c r="N33" s="17">
        <v>0</v>
      </c>
      <c r="O33" s="17">
        <v>0</v>
      </c>
      <c r="P33" s="17">
        <v>0</v>
      </c>
      <c r="Q33" s="17">
        <v>0</v>
      </c>
      <c r="R33" s="17">
        <v>0</v>
      </c>
      <c r="S33" s="17">
        <v>0</v>
      </c>
      <c r="T33" s="17">
        <v>0</v>
      </c>
      <c r="U33" s="17">
        <v>0</v>
      </c>
      <c r="V33" s="17">
        <v>0</v>
      </c>
      <c r="W33" s="17">
        <v>0</v>
      </c>
      <c r="X33" s="17">
        <v>0</v>
      </c>
      <c r="Y33" s="17">
        <v>0</v>
      </c>
    </row>
    <row r="34" spans="1:25" s="1" customFormat="1" ht="21.7" customHeight="1" x14ac:dyDescent="0.4">
      <c r="A34" s="77" t="s">
        <v>1162</v>
      </c>
      <c r="B34" s="78" t="s">
        <v>1159</v>
      </c>
      <c r="C34" s="17">
        <v>92502</v>
      </c>
      <c r="D34" s="17">
        <v>1070231</v>
      </c>
      <c r="E34" s="17">
        <v>2073</v>
      </c>
      <c r="F34" s="17">
        <v>86755</v>
      </c>
      <c r="G34" s="17">
        <v>0</v>
      </c>
      <c r="H34" s="17">
        <v>0</v>
      </c>
      <c r="I34" s="17">
        <v>0</v>
      </c>
      <c r="J34" s="17">
        <v>0</v>
      </c>
      <c r="K34" s="17">
        <v>0</v>
      </c>
      <c r="L34" s="17">
        <v>14302</v>
      </c>
      <c r="M34" s="17">
        <v>0</v>
      </c>
      <c r="N34" s="17">
        <v>8773</v>
      </c>
      <c r="O34" s="17">
        <v>207305</v>
      </c>
      <c r="P34" s="17">
        <v>2246</v>
      </c>
      <c r="Q34" s="17">
        <v>69922</v>
      </c>
      <c r="R34" s="17">
        <v>0</v>
      </c>
      <c r="S34" s="17">
        <v>0</v>
      </c>
      <c r="T34" s="17">
        <v>13725</v>
      </c>
      <c r="U34" s="17">
        <v>0</v>
      </c>
      <c r="V34" s="17">
        <v>26658</v>
      </c>
      <c r="W34" s="17">
        <v>0</v>
      </c>
      <c r="X34" s="17">
        <v>-1594492</v>
      </c>
      <c r="Y34" s="17">
        <v>0</v>
      </c>
    </row>
    <row r="35" spans="1:25" s="1" customFormat="1" ht="21.7" customHeight="1" x14ac:dyDescent="0.4">
      <c r="A35" s="77" t="s">
        <v>1163</v>
      </c>
      <c r="B35" s="78" t="s">
        <v>1160</v>
      </c>
      <c r="C35" s="17">
        <v>0</v>
      </c>
      <c r="D35" s="17">
        <v>0</v>
      </c>
      <c r="E35" s="17">
        <v>910</v>
      </c>
      <c r="F35" s="17">
        <v>0</v>
      </c>
      <c r="G35" s="17">
        <v>32851</v>
      </c>
      <c r="H35" s="17">
        <v>205445</v>
      </c>
      <c r="I35" s="17">
        <v>61349</v>
      </c>
      <c r="J35" s="17">
        <v>18640</v>
      </c>
      <c r="K35" s="17">
        <v>41340</v>
      </c>
      <c r="L35" s="17">
        <v>4104</v>
      </c>
      <c r="M35" s="17">
        <v>6387</v>
      </c>
      <c r="N35" s="17">
        <v>158</v>
      </c>
      <c r="O35" s="17">
        <v>0</v>
      </c>
      <c r="P35" s="17">
        <v>0</v>
      </c>
      <c r="Q35" s="17">
        <v>57926</v>
      </c>
      <c r="R35" s="17">
        <v>93014</v>
      </c>
      <c r="S35" s="17">
        <v>64870</v>
      </c>
      <c r="T35" s="17">
        <v>0</v>
      </c>
      <c r="U35" s="17">
        <v>0</v>
      </c>
      <c r="V35" s="17">
        <v>6784</v>
      </c>
      <c r="W35" s="17">
        <v>127422</v>
      </c>
      <c r="X35" s="17">
        <v>-721202</v>
      </c>
      <c r="Y35" s="17">
        <v>0</v>
      </c>
    </row>
    <row r="36" spans="1:25" s="1" customFormat="1" ht="14.95" customHeight="1" x14ac:dyDescent="0.4">
      <c r="A36" s="71"/>
      <c r="B36" s="72"/>
      <c r="C36" s="19"/>
      <c r="D36" s="19"/>
      <c r="E36" s="19"/>
      <c r="F36" s="19"/>
      <c r="G36" s="19"/>
      <c r="H36" s="19"/>
      <c r="I36" s="19"/>
      <c r="J36" s="19"/>
      <c r="K36" s="19"/>
      <c r="L36" s="19"/>
      <c r="M36" s="19"/>
      <c r="N36" s="19"/>
      <c r="O36" s="19"/>
      <c r="P36" s="19"/>
      <c r="Q36" s="19"/>
      <c r="R36" s="19"/>
      <c r="S36" s="19"/>
      <c r="T36" s="19"/>
      <c r="U36" s="19"/>
      <c r="V36" s="19"/>
      <c r="W36" s="19"/>
      <c r="X36" s="19"/>
      <c r="Y36" s="19"/>
    </row>
    <row r="37" spans="1:25" s="1" customFormat="1" ht="21.7" customHeight="1" x14ac:dyDescent="0.4">
      <c r="A37" s="73" t="s">
        <v>68</v>
      </c>
      <c r="B37" s="74"/>
      <c r="C37" s="16">
        <v>327391</v>
      </c>
      <c r="D37" s="16">
        <v>2342214</v>
      </c>
      <c r="E37" s="16">
        <v>14389</v>
      </c>
      <c r="F37" s="16">
        <v>165384</v>
      </c>
      <c r="G37" s="16">
        <v>213615</v>
      </c>
      <c r="H37" s="16">
        <v>865106</v>
      </c>
      <c r="I37" s="16">
        <v>1476363</v>
      </c>
      <c r="J37" s="16">
        <v>35121</v>
      </c>
      <c r="K37" s="16">
        <v>1066372</v>
      </c>
      <c r="L37" s="16">
        <v>28796</v>
      </c>
      <c r="M37" s="16">
        <v>24125</v>
      </c>
      <c r="N37" s="16">
        <v>27918</v>
      </c>
      <c r="O37" s="16">
        <v>228473</v>
      </c>
      <c r="P37" s="16">
        <v>8376</v>
      </c>
      <c r="Q37" s="16">
        <v>382352</v>
      </c>
      <c r="R37" s="16">
        <v>246139</v>
      </c>
      <c r="S37" s="16">
        <v>197275</v>
      </c>
      <c r="T37" s="16">
        <v>36351</v>
      </c>
      <c r="U37" s="16">
        <v>58761</v>
      </c>
      <c r="V37" s="16">
        <v>130324</v>
      </c>
      <c r="W37" s="16">
        <v>601617</v>
      </c>
      <c r="X37" s="16">
        <v>-2367572</v>
      </c>
      <c r="Y37" s="16">
        <v>6108888</v>
      </c>
    </row>
  </sheetData>
  <sheetProtection selectLockedCells="1"/>
  <customSheetViews>
    <customSheetView guid="{996D8662-7D9C-453C-9EB7-C855F13619B9}" scale="70" fitToPage="1">
      <pane xSplit="2" ySplit="7" topLeftCell="C25" activePane="bottomRight" state="frozen"/>
      <selection pane="bottomRight" activeCell="A29" sqref="A29:B29"/>
      <pageMargins left="0.7" right="0.7" top="0.75" bottom="0.75" header="0.3" footer="0.3"/>
      <pageSetup paperSize="9" scale="17" orientation="landscape" r:id="rId1"/>
      <headerFooter alignWithMargins="0"/>
    </customSheetView>
    <customSheetView guid="{5B42846F-78FB-4077-80BC-40FE5793E08E}" scale="70" fitToPage="1">
      <pane xSplit="2" ySplit="7" topLeftCell="C25" activePane="bottomRight" state="frozen"/>
      <selection pane="bottomRight" activeCell="A29" sqref="A29:B29"/>
      <pageMargins left="0.7" right="0.7" top="0.75" bottom="0.75" header="0.3" footer="0.3"/>
      <pageSetup paperSize="9" scale="17" orientation="landscape" r:id="rId2"/>
      <headerFooter alignWithMargins="0"/>
    </customSheetView>
    <customSheetView guid="{66F085F8-B052-4BDD-9D2C-31C4DA20A924}" scale="70" fitToPage="1">
      <pane xSplit="2" ySplit="7" topLeftCell="C25" activePane="bottomRight" state="frozen"/>
      <selection pane="bottomRight" activeCell="A29" sqref="A29:B29"/>
      <pageMargins left="0.7" right="0.7" top="0.75" bottom="0.75" header="0.3" footer="0.3"/>
      <pageSetup paperSize="9" scale="17" orientation="landscape" r:id="rId3"/>
      <headerFooter alignWithMargins="0"/>
    </customSheetView>
    <customSheetView guid="{C2F541C0-E5B0-4053-A754-06DF17B36FE3}" scale="70" fitToPage="1">
      <pane xSplit="2" ySplit="7" topLeftCell="C25" activePane="bottomRight" state="frozen"/>
      <selection pane="bottomRight" activeCell="A29" sqref="A29:B29"/>
      <pageMargins left="0.7" right="0.7" top="0.75" bottom="0.75" header="0.3" footer="0.3"/>
      <pageSetup paperSize="9" scale="17" orientation="landscape" r:id="rId4"/>
      <headerFooter alignWithMargins="0"/>
    </customSheetView>
    <customSheetView guid="{1122AB69-F766-4FA4-A9E8-F7599D0292B5}" scale="70" fitToPage="1">
      <pane xSplit="2" ySplit="7" topLeftCell="C25" activePane="bottomRight" state="frozen"/>
      <selection pane="bottomRight" activeCell="A29" sqref="A29:B29"/>
      <pageMargins left="0.7" right="0.7" top="0.75" bottom="0.75" header="0.3" footer="0.3"/>
      <pageSetup paperSize="9" scale="17" orientation="landscape" r:id="rId5"/>
      <headerFooter alignWithMargins="0"/>
    </customSheetView>
    <customSheetView guid="{7E8E909B-ADE3-4354-951B-2C144849E273}" scale="70" fitToPage="1">
      <pane xSplit="2" ySplit="7" topLeftCell="C8" activePane="bottomRight" state="frozen"/>
      <selection pane="bottomRight"/>
      <pageMargins left="0.7" right="0.7" top="0.75" bottom="0.75" header="0.3" footer="0.3"/>
      <pageSetup paperSize="9" scale="17" orientation="landscape" r:id="rId6"/>
      <headerFooter alignWithMargins="0"/>
    </customSheetView>
    <customSheetView guid="{7B0D9065-CDDA-46D7-82E4-85FCC26CEAA5}" scale="70" fitToPage="1">
      <pane xSplit="2" ySplit="7" topLeftCell="C8" activePane="bottomRight" state="frozen"/>
      <selection pane="bottomRight"/>
      <pageMargins left="0.7" right="0.7" top="0.75" bottom="0.75" header="0.3" footer="0.3"/>
      <pageSetup paperSize="9" scale="17" orientation="landscape" r:id="rId7"/>
      <headerFooter alignWithMargins="0"/>
    </customSheetView>
    <customSheetView guid="{A53046F6-9FEF-42CE-8866-EF8CD289877A}" scale="70" fitToPage="1">
      <pane xSplit="2" ySplit="7" topLeftCell="C25" activePane="bottomRight" state="frozen"/>
      <selection pane="bottomRight" activeCell="A29" sqref="A29:B29"/>
      <pageMargins left="0.7" right="0.7" top="0.75" bottom="0.75" header="0.3" footer="0.3"/>
      <pageSetup paperSize="9" scale="17" orientation="landscape" r:id="rId8"/>
      <headerFooter alignWithMargins="0"/>
    </customSheetView>
    <customSheetView guid="{99364E78-8164-4102-B803-3A76889654B3}" scale="70" fitToPage="1">
      <pane xSplit="2" ySplit="7" topLeftCell="C25" activePane="bottomRight" state="frozen"/>
      <selection pane="bottomRight" activeCell="A29" sqref="A29:B29"/>
      <pageMargins left="0.7" right="0.7" top="0.75" bottom="0.75" header="0.3" footer="0.3"/>
      <pageSetup paperSize="9" scale="17" orientation="landscape" r:id="rId9"/>
      <headerFooter alignWithMargins="0"/>
    </customSheetView>
    <customSheetView guid="{1F65F3FC-C7C3-4BC2-94EE-BD553F565B5A}" scale="70" fitToPage="1">
      <pane xSplit="2" ySplit="7" topLeftCell="C25" activePane="bottomRight" state="frozen"/>
      <selection pane="bottomRight" activeCell="A29" sqref="A29:B29"/>
      <pageMargins left="0.7" right="0.7" top="0.75" bottom="0.75" header="0.3" footer="0.3"/>
      <pageSetup paperSize="9" scale="17" orientation="landscape" r:id="rId10"/>
      <headerFooter alignWithMargins="0"/>
    </customSheetView>
    <customSheetView guid="{790180EC-068E-4B4A-A8BF-DAE1DEA75188}" scale="70" fitToPage="1">
      <pane xSplit="2" ySplit="7" topLeftCell="C25" activePane="bottomRight" state="frozen"/>
      <selection pane="bottomRight" activeCell="A29" sqref="A29:B29"/>
      <pageMargins left="0.7" right="0.7" top="0.75" bottom="0.75" header="0.3" footer="0.3"/>
      <pageSetup paperSize="9" scale="17" orientation="landscape" r:id="rId11"/>
      <headerFooter alignWithMargins="0"/>
    </customSheetView>
    <customSheetView guid="{EF19389E-F981-4FCE-9F02-C54870FE2CE3}" scale="70" fitToPage="1">
      <pane xSplit="2" ySplit="7" topLeftCell="C25" activePane="bottomRight" state="frozen"/>
      <selection pane="bottomRight" activeCell="A29" sqref="A29:B29"/>
      <pageMargins left="0.7" right="0.7" top="0.75" bottom="0.75" header="0.3" footer="0.3"/>
      <pageSetup paperSize="9" scale="17" orientation="landscape" r:id="rId12"/>
      <headerFooter alignWithMargins="0"/>
    </customSheetView>
    <customSheetView guid="{90179774-6390-4748-BFDE-CCFF13C31982}" scale="70" fitToPage="1">
      <pane xSplit="2" ySplit="7" topLeftCell="C25" activePane="bottomRight" state="frozen"/>
      <selection pane="bottomRight" activeCell="A29" sqref="A29:B29"/>
      <pageMargins left="0.7" right="0.7" top="0.75" bottom="0.75" header="0.3" footer="0.3"/>
      <pageSetup paperSize="9" scale="17" orientation="landscape" r:id="rId13"/>
      <headerFooter alignWithMargins="0"/>
    </customSheetView>
    <customSheetView guid="{FBC220E6-EFD0-4C6A-AF8E-CEFB99DC4C20}" scale="70" fitToPage="1">
      <pane xSplit="2" ySplit="7" topLeftCell="C25" activePane="bottomRight" state="frozen"/>
      <selection pane="bottomRight" activeCell="A29" sqref="A29:B29"/>
      <pageMargins left="0.7" right="0.7" top="0.75" bottom="0.75" header="0.3" footer="0.3"/>
      <pageSetup paperSize="9" scale="17" orientation="landscape" r:id="rId14"/>
      <headerFooter alignWithMargins="0"/>
    </customSheetView>
    <customSheetView guid="{AEA4D317-C11B-4D0B-B561-DA02C49D067B}" scale="70" fitToPage="1">
      <pane xSplit="2" ySplit="7" topLeftCell="C25" activePane="bottomRight" state="frozen"/>
      <selection pane="bottomRight" activeCell="A29" sqref="A29:B29"/>
      <pageMargins left="0.7" right="0.7" top="0.75" bottom="0.75" header="0.3" footer="0.3"/>
      <pageSetup paperSize="9" scale="17" orientation="landscape" r:id="rId15"/>
      <headerFooter alignWithMargins="0"/>
    </customSheetView>
    <customSheetView guid="{EFCA2124-589C-4EF8-8FA3-10A18BFB0185}" scale="70" fitToPage="1">
      <pane xSplit="2" ySplit="7" topLeftCell="C25" activePane="bottomRight" state="frozen"/>
      <selection pane="bottomRight" activeCell="A29" sqref="A29:B29"/>
      <pageMargins left="0.7" right="0.7" top="0.75" bottom="0.75" header="0.3" footer="0.3"/>
      <pageSetup paperSize="9" scale="17" orientation="landscape" r:id="rId16"/>
      <headerFooter alignWithMargins="0"/>
    </customSheetView>
    <customSheetView guid="{BF114471-91CD-4B9B-B50A-2F69EBDE9A8D}" scale="70" fitToPage="1">
      <pane xSplit="2" ySplit="7" topLeftCell="C25" activePane="bottomRight" state="frozen"/>
      <selection pane="bottomRight" activeCell="A29" sqref="A29:B29"/>
      <pageMargins left="0.7" right="0.7" top="0.75" bottom="0.75" header="0.3" footer="0.3"/>
      <pageSetup paperSize="9" scale="17" orientation="landscape" r:id="rId17"/>
      <headerFooter alignWithMargins="0"/>
    </customSheetView>
    <customSheetView guid="{6900C997-943D-4E14-A6CA-8ED511FA101B}" scale="70" fitToPage="1">
      <pane xSplit="2" ySplit="7" topLeftCell="C25" activePane="bottomRight" state="frozen"/>
      <selection pane="bottomRight" activeCell="A29" sqref="A29:B29"/>
      <pageMargins left="0.7" right="0.7" top="0.75" bottom="0.75" header="0.3" footer="0.3"/>
      <pageSetup paperSize="9" scale="17" orientation="landscape" r:id="rId18"/>
      <headerFooter alignWithMargins="0"/>
    </customSheetView>
    <customSheetView guid="{865C967D-6D2E-4D57-AE4D-DDD3AF12AAF4}" scale="70" fitToPage="1">
      <pane xSplit="2" ySplit="7" topLeftCell="C25" activePane="bottomRight" state="frozen"/>
      <selection pane="bottomRight" activeCell="A29" sqref="A29:B29"/>
      <pageMargins left="0.7" right="0.7" top="0.75" bottom="0.75" header="0.3" footer="0.3"/>
      <pageSetup paperSize="9" scale="17" orientation="landscape" r:id="rId19"/>
      <headerFooter alignWithMargins="0"/>
    </customSheetView>
    <customSheetView guid="{E1FB5FBD-2226-40F5-A4D7-A2B8013D400B}" scale="70" fitToPage="1">
      <pane xSplit="2" ySplit="7" topLeftCell="C25" activePane="bottomRight" state="frozen"/>
      <selection pane="bottomRight" activeCell="A29" sqref="A29:B29"/>
      <pageMargins left="0.7" right="0.7" top="0.75" bottom="0.75" header="0.3" footer="0.3"/>
      <pageSetup paperSize="9" scale="17" orientation="landscape" r:id="rId20"/>
      <headerFooter alignWithMargins="0"/>
    </customSheetView>
    <customSheetView guid="{58B56AEF-2EA5-40C0-AEDD-EB82788E1709}" scale="70" fitToPage="1">
      <pane xSplit="1.5768667642752563" ySplit="6" topLeftCell="C25" activePane="bottomRight" state="frozen"/>
      <selection pane="bottomRight" activeCell="A29" sqref="A29:B29"/>
      <pageMargins left="0.7" right="0.7" top="0.75" bottom="0.75" header="0.3" footer="0.3"/>
      <pageSetup paperSize="9" scale="17" orientation="landscape" r:id="rId21"/>
      <headerFooter alignWithMargins="0"/>
    </customSheetView>
    <customSheetView guid="{9FB5745D-2B20-4AAC-941C-9E685AD00C17}" scale="70" fitToPage="1">
      <pane xSplit="2" ySplit="7" topLeftCell="C25" activePane="bottomRight" state="frozen"/>
      <selection pane="bottomRight" activeCell="A29" sqref="A29:B29"/>
      <pageMargins left="0.7" right="0.7" top="0.75" bottom="0.75" header="0.3" footer="0.3"/>
      <pageSetup paperSize="9" scale="17" orientation="landscape" r:id="rId22"/>
      <headerFooter alignWithMargins="0"/>
    </customSheetView>
    <customSheetView guid="{6710AE82-E2D8-450D-80E7-C6E368E88EE2}" scale="70" fitToPage="1">
      <pane xSplit="2" ySplit="7" topLeftCell="C25" activePane="bottomRight" state="frozen"/>
      <selection pane="bottomRight" activeCell="A29" sqref="A29:B29"/>
      <pageMargins left="0.7" right="0.7" top="0.75" bottom="0.75" header="0.3" footer="0.3"/>
      <pageSetup paperSize="9" scale="17" orientation="landscape" r:id="rId23"/>
      <headerFooter alignWithMargins="0"/>
    </customSheetView>
    <customSheetView guid="{4C11A9B7-0F96-4C45-A2E0-C0CBD9ED005F}" scale="70" fitToPage="1">
      <pane xSplit="2" ySplit="7" topLeftCell="C25" activePane="bottomRight" state="frozen"/>
      <selection pane="bottomRight" activeCell="A29" sqref="A29:B29"/>
      <pageMargins left="0.7" right="0.7" top="0.75" bottom="0.75" header="0.3" footer="0.3"/>
      <pageSetup paperSize="9" scale="17" orientation="landscape" r:id="rId24"/>
      <headerFooter alignWithMargins="0"/>
    </customSheetView>
    <customSheetView guid="{71E3D080-F9CD-49AB-84EF-D83AB65077E6}" scale="70" fitToPage="1">
      <pane xSplit="2" ySplit="7" topLeftCell="C25" activePane="bottomRight" state="frozen"/>
      <selection pane="bottomRight" activeCell="A29" sqref="A29:B29"/>
      <pageMargins left="0.7" right="0.7" top="0.75" bottom="0.75" header="0.3" footer="0.3"/>
      <pageSetup paperSize="9" scale="17" orientation="landscape" r:id="rId25"/>
      <headerFooter alignWithMargins="0"/>
    </customSheetView>
    <customSheetView guid="{479B677B-383E-4EF1-91BB-66530DFBCF6F}" scale="70" fitToPage="1">
      <pane xSplit="2" ySplit="7" topLeftCell="C25" activePane="bottomRight" state="frozen"/>
      <selection pane="bottomRight" activeCell="A29" sqref="A29:B29"/>
      <pageMargins left="0.7" right="0.7" top="0.75" bottom="0.75" header="0.3" footer="0.3"/>
      <pageSetup paperSize="9" scale="17" orientation="landscape" r:id="rId26"/>
      <headerFooter alignWithMargins="0"/>
    </customSheetView>
    <customSheetView guid="{D270E1B1-88D2-4549-A61B-6CAF341BCFB6}" scale="70" fitToPage="1">
      <pane xSplit="2" ySplit="7" topLeftCell="C8" activePane="bottomRight" state="frozen"/>
      <selection pane="bottomRight"/>
      <pageMargins left="0.7" right="0.7" top="0.75" bottom="0.75" header="0.3" footer="0.3"/>
      <pageSetup paperSize="9" scale="17" orientation="landscape" r:id="rId27"/>
      <headerFooter alignWithMargins="0"/>
    </customSheetView>
    <customSheetView guid="{C171AE4C-FA0C-4265-8E9E-2F0EF7940E27}" scale="70" fitToPage="1">
      <pane xSplit="2" ySplit="7" topLeftCell="C25" activePane="bottomRight" state="frozen"/>
      <selection pane="bottomRight" activeCell="A29" sqref="A29:B29"/>
      <pageMargins left="0.7" right="0.7" top="0.75" bottom="0.75" header="0.3" footer="0.3"/>
      <pageSetup paperSize="9" scale="17" orientation="landscape" r:id="rId28"/>
      <headerFooter alignWithMargins="0"/>
    </customSheetView>
    <customSheetView guid="{97BC3A06-395A-4D0F-BD90-F8249C55250F}" scale="70" fitToPage="1">
      <pane xSplit="2" ySplit="7" topLeftCell="C25" activePane="bottomRight" state="frozen"/>
      <selection pane="bottomRight" activeCell="A29" sqref="A29:B29"/>
      <pageMargins left="0.7" right="0.7" top="0.75" bottom="0.75" header="0.3" footer="0.3"/>
      <pageSetup paperSize="9" scale="17" orientation="landscape" r:id="rId29"/>
      <headerFooter alignWithMargins="0"/>
    </customSheetView>
    <customSheetView guid="{1C68C752-C81C-492E-AC26-69AA75138DE8}" scale="70" fitToPage="1">
      <pane xSplit="2" ySplit="7" topLeftCell="C25" activePane="bottomRight" state="frozen"/>
      <selection pane="bottomRight" activeCell="A29" sqref="A29:B29"/>
      <pageMargins left="0.7" right="0.7" top="0.75" bottom="0.75" header="0.3" footer="0.3"/>
      <pageSetup paperSize="9" scale="17" orientation="landscape" r:id="rId30"/>
      <headerFooter alignWithMargins="0"/>
    </customSheetView>
    <customSheetView guid="{3C97A84B-E753-439D-A52D-C70956A38A87}" scale="70" fitToPage="1">
      <pane xSplit="2" ySplit="7" topLeftCell="C8" activePane="bottomRight" state="frozen"/>
      <selection pane="bottomRight"/>
      <pageMargins left="0.7" right="0.7" top="0.75" bottom="0.75" header="0.3" footer="0.3"/>
      <pageSetup paperSize="9" scale="17" orientation="landscape" r:id="rId31"/>
      <headerFooter alignWithMargins="0"/>
    </customSheetView>
    <customSheetView guid="{7D726B72-2EB0-4B1A-99BC-AF9EA708A94F}" scale="70" fitToPage="1">
      <pane xSplit="2" ySplit="7" topLeftCell="C8" activePane="bottomRight" state="frozen"/>
      <selection pane="bottomRight"/>
      <pageMargins left="0.7" right="0.7" top="0.75" bottom="0.75" header="0.3" footer="0.3"/>
      <pageSetup paperSize="9" scale="17" orientation="landscape" r:id="rId32"/>
      <headerFooter alignWithMargins="0"/>
    </customSheetView>
    <customSheetView guid="{513E082A-FD16-4461-A8EE-09799DEAC568}" scale="70" fitToPage="1">
      <pane xSplit="2" ySplit="7" topLeftCell="C25" activePane="bottomRight" state="frozen"/>
      <selection pane="bottomRight" activeCell="A29" sqref="A29:B29"/>
      <pageMargins left="0.7" right="0.7" top="0.75" bottom="0.75" header="0.3" footer="0.3"/>
      <pageSetup paperSize="9" scale="17" orientation="landscape" r:id="rId33"/>
      <headerFooter alignWithMargins="0"/>
    </customSheetView>
    <customSheetView guid="{5F4F90E2-FD08-40D5-AABC-4678ADF8C68E}" scale="70" fitToPage="1">
      <pane xSplit="2" ySplit="7" topLeftCell="C25" activePane="bottomRight" state="frozen"/>
      <selection pane="bottomRight" activeCell="A29" sqref="A29:B29"/>
      <pageMargins left="0.7" right="0.7" top="0.75" bottom="0.75" header="0.3" footer="0.3"/>
      <pageSetup paperSize="9" scale="17" orientation="landscape" r:id="rId34"/>
      <headerFooter alignWithMargins="0"/>
    </customSheetView>
    <customSheetView guid="{5DC82B31-A88D-4F4E-9B31-9035535509EA}" scale="70" fitToPage="1">
      <pane xSplit="2" ySplit="7" topLeftCell="C25" activePane="bottomRight" state="frozen"/>
      <selection pane="bottomRight" activeCell="A29" sqref="A29:B29"/>
      <pageMargins left="0.7" right="0.7" top="0.75" bottom="0.75" header="0.3" footer="0.3"/>
      <pageSetup paperSize="9" scale="17" orientation="landscape" r:id="rId35"/>
      <headerFooter alignWithMargins="0"/>
    </customSheetView>
    <customSheetView guid="{71A8BFF5-CF37-4549-9BA1-A135ADA70625}" scale="70" fitToPage="1">
      <pane xSplit="2" ySplit="7" topLeftCell="C25" activePane="bottomRight" state="frozen"/>
      <selection pane="bottomRight" activeCell="A29" sqref="A29:B29"/>
      <pageMargins left="0.7" right="0.7" top="0.75" bottom="0.75" header="0.3" footer="0.3"/>
      <pageSetup paperSize="9" scale="17" orientation="landscape" r:id="rId36"/>
      <headerFooter alignWithMargins="0"/>
    </customSheetView>
    <customSheetView guid="{B61FFBCA-F009-4D47-8ADC-CCFEC22FA550}" scale="70" fitToPage="1">
      <pane xSplit="2" ySplit="7" topLeftCell="C25" activePane="bottomRight" state="frozen"/>
      <selection pane="bottomRight" activeCell="A29" sqref="A29:B29"/>
      <pageMargins left="0.7" right="0.7" top="0.75" bottom="0.75" header="0.3" footer="0.3"/>
      <pageSetup paperSize="9" scale="17" orientation="landscape" r:id="rId37"/>
      <headerFooter alignWithMargins="0"/>
    </customSheetView>
    <customSheetView guid="{82BFC22C-6E81-4ABC-B31E-9C808BDA58DE}" scale="70" fitToPage="1">
      <pane xSplit="2" ySplit="7" topLeftCell="C8" activePane="bottomRight" state="frozen"/>
      <selection pane="bottomRight"/>
      <pageMargins left="0.7" right="0.7" top="0.75" bottom="0.75" header="0.3" footer="0.3"/>
      <pageSetup paperSize="9" scale="17" orientation="landscape" r:id="rId38"/>
      <headerFooter alignWithMargins="0"/>
    </customSheetView>
    <customSheetView guid="{B8052CB7-18B3-4ACC-B197-5209ABC315FD}" scale="70" fitToPage="1">
      <pane xSplit="2" ySplit="7" topLeftCell="C44" activePane="bottomRight" state="frozen"/>
      <selection pane="bottomRight" activeCell="A29" sqref="A29:B29"/>
      <pageMargins left="0.7" right="0.7" top="0.75" bottom="0.75" header="0.3" footer="0.3"/>
      <pageSetup paperSize="9" scale="17" orientation="landscape" r:id="rId39"/>
      <headerFooter alignWithMargins="0"/>
    </customSheetView>
    <customSheetView guid="{AB7062F7-68B5-45A2-A599-414D29A45BE5}" scale="70" fitToPage="1">
      <pane xSplit="2" ySplit="7" topLeftCell="C25" activePane="bottomRight" state="frozen"/>
      <selection pane="bottomRight" activeCell="A29" sqref="A29:B29"/>
      <pageMargins left="0.7" right="0.7" top="0.75" bottom="0.75" header="0.3" footer="0.3"/>
      <pageSetup paperSize="9" scale="17" orientation="landscape" r:id="rId40"/>
      <headerFooter alignWithMargins="0"/>
    </customSheetView>
    <customSheetView guid="{4B37F5B5-5F40-43A8-B198-DAC800A11DF1}" scale="70" fitToPage="1">
      <pane xSplit="2" ySplit="7" topLeftCell="C25" activePane="bottomRight" state="frozen"/>
      <selection pane="bottomRight" activeCell="A29" sqref="A29:B29"/>
      <pageMargins left="0.7" right="0.7" top="0.75" bottom="0.75" header="0.3" footer="0.3"/>
      <pageSetup paperSize="9" scale="17" orientation="landscape" r:id="rId41"/>
      <headerFooter alignWithMargins="0"/>
    </customSheetView>
    <customSheetView guid="{9ED26F73-97C6-479A-966E-B714C820E689}" scale="70" fitToPage="1">
      <pane xSplit="2" ySplit="7" topLeftCell="C25" activePane="bottomRight" state="frozen"/>
      <selection pane="bottomRight" activeCell="A29" sqref="A29:B29"/>
      <pageMargins left="0.7" right="0.7" top="0.75" bottom="0.75" header="0.3" footer="0.3"/>
      <pageSetup paperSize="9" scale="17" orientation="landscape" r:id="rId42"/>
      <headerFooter alignWithMargins="0"/>
    </customSheetView>
  </customSheetViews>
  <mergeCells count="33">
    <mergeCell ref="A36:B36"/>
    <mergeCell ref="A37:B37"/>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pageMargins left="0.7" right="0.7" top="0.75" bottom="0.75" header="0.3" footer="0.3"/>
  <pageSetup paperSize="9" scale="17" orientation="landscape" r:id="rId4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39"/>
  <sheetViews>
    <sheetView zoomScale="70" zoomScaleNormal="90" workbookViewId="0">
      <pane xSplit="2" ySplit="7" topLeftCell="S8" activePane="bottomRight" state="frozen"/>
      <selection pane="topRight" activeCell="C1" sqref="C1"/>
      <selection pane="bottomLeft" activeCell="A8" sqref="A8"/>
      <selection pane="bottomRight"/>
    </sheetView>
  </sheetViews>
  <sheetFormatPr defaultRowHeight="12.75" x14ac:dyDescent="0.35"/>
  <cols>
    <col min="1" max="1" width="24" customWidth="1"/>
    <col min="2" max="2" width="88.53125" customWidth="1"/>
    <col min="3" max="25" width="17.53125" customWidth="1"/>
    <col min="26" max="26" width="4.53125" customWidth="1"/>
  </cols>
  <sheetData>
    <row r="1" spans="1:25" s="1" customFormat="1" ht="11.95" customHeight="1" x14ac:dyDescent="0.35"/>
    <row r="2" spans="1:25" s="1" customFormat="1" ht="31.5" customHeight="1" x14ac:dyDescent="0.35">
      <c r="A2" s="65" t="s">
        <v>72</v>
      </c>
      <c r="B2" s="80"/>
    </row>
    <row r="3" spans="1:25" s="1" customFormat="1" ht="11.95" customHeight="1" x14ac:dyDescent="0.35">
      <c r="A3" s="81"/>
      <c r="B3" s="81"/>
    </row>
    <row r="4" spans="1:25" s="1" customFormat="1" ht="22.45" customHeight="1" x14ac:dyDescent="0.35">
      <c r="A4" s="13" t="s">
        <v>0</v>
      </c>
      <c r="B4" s="15" t="str">
        <f>Assets!B4</f>
        <v>01.08.2025</v>
      </c>
    </row>
    <row r="5" spans="1:25" s="1" customFormat="1" ht="22.45" customHeight="1" x14ac:dyDescent="0.35">
      <c r="A5" s="13" t="s">
        <v>1</v>
      </c>
      <c r="B5" s="14" t="s">
        <v>73</v>
      </c>
    </row>
    <row r="6" spans="1:25" s="1" customFormat="1" ht="29.2" customHeight="1" x14ac:dyDescent="0.35">
      <c r="A6" s="5" t="s">
        <v>1155</v>
      </c>
    </row>
    <row r="7" spans="1:25" s="1" customFormat="1" ht="40.450000000000003" customHeight="1" x14ac:dyDescent="0.4">
      <c r="A7" s="82" t="s">
        <v>43</v>
      </c>
      <c r="B7" s="82"/>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7" customHeight="1" x14ac:dyDescent="0.4">
      <c r="A8" s="79" t="s">
        <v>44</v>
      </c>
      <c r="B8" s="79"/>
      <c r="C8" s="21">
        <v>53806</v>
      </c>
      <c r="D8" s="21">
        <v>390495</v>
      </c>
      <c r="E8" s="21">
        <v>4362</v>
      </c>
      <c r="F8" s="21">
        <v>31922</v>
      </c>
      <c r="G8" s="21">
        <v>33128</v>
      </c>
      <c r="H8" s="21">
        <v>173374</v>
      </c>
      <c r="I8" s="21">
        <v>293330</v>
      </c>
      <c r="J8" s="21">
        <v>11357</v>
      </c>
      <c r="K8" s="21">
        <v>234655</v>
      </c>
      <c r="L8" s="21">
        <v>3233</v>
      </c>
      <c r="M8" s="21">
        <v>5677</v>
      </c>
      <c r="N8" s="21">
        <v>8635</v>
      </c>
      <c r="O8" s="21">
        <v>5346</v>
      </c>
      <c r="P8" s="21">
        <v>1893</v>
      </c>
      <c r="Q8" s="21">
        <v>86579</v>
      </c>
      <c r="R8" s="21">
        <v>43206</v>
      </c>
      <c r="S8" s="21">
        <v>34099</v>
      </c>
      <c r="T8" s="21">
        <v>7247</v>
      </c>
      <c r="U8" s="21">
        <v>16858</v>
      </c>
      <c r="V8" s="21">
        <v>26610</v>
      </c>
      <c r="W8" s="21">
        <v>127422</v>
      </c>
      <c r="X8" s="21">
        <v>0</v>
      </c>
      <c r="Y8" s="21">
        <v>1593235</v>
      </c>
    </row>
    <row r="9" spans="1:25" s="1" customFormat="1" ht="21.7" customHeight="1" x14ac:dyDescent="0.4">
      <c r="A9" s="79" t="s">
        <v>45</v>
      </c>
      <c r="B9" s="79"/>
      <c r="C9" s="21">
        <v>232469</v>
      </c>
      <c r="D9" s="21">
        <v>961745</v>
      </c>
      <c r="E9" s="21">
        <v>8671</v>
      </c>
      <c r="F9" s="21">
        <v>76241</v>
      </c>
      <c r="G9" s="21">
        <v>17855</v>
      </c>
      <c r="H9" s="21">
        <v>213284</v>
      </c>
      <c r="I9" s="21">
        <v>582735</v>
      </c>
      <c r="J9" s="21">
        <v>11430</v>
      </c>
      <c r="K9" s="21">
        <v>108947</v>
      </c>
      <c r="L9" s="21">
        <v>17953</v>
      </c>
      <c r="M9" s="21">
        <v>4887</v>
      </c>
      <c r="N9" s="21">
        <v>9565</v>
      </c>
      <c r="O9" s="21">
        <v>120821</v>
      </c>
      <c r="P9" s="21">
        <v>3545</v>
      </c>
      <c r="Q9" s="21">
        <v>214197</v>
      </c>
      <c r="R9" s="21">
        <v>74227</v>
      </c>
      <c r="S9" s="21">
        <v>26898</v>
      </c>
      <c r="T9" s="21">
        <v>6721</v>
      </c>
      <c r="U9" s="21">
        <v>9566</v>
      </c>
      <c r="V9" s="21">
        <v>84684</v>
      </c>
      <c r="W9" s="21">
        <v>0</v>
      </c>
      <c r="X9" s="21">
        <v>0</v>
      </c>
      <c r="Y9" s="21">
        <v>2786440</v>
      </c>
    </row>
    <row r="10" spans="1:25" s="1" customFormat="1" ht="21.7" customHeight="1" x14ac:dyDescent="0.4">
      <c r="A10" s="83" t="s">
        <v>46</v>
      </c>
      <c r="B10" s="83"/>
      <c r="C10" s="17">
        <v>21508</v>
      </c>
      <c r="D10" s="17">
        <v>50716</v>
      </c>
      <c r="E10" s="17">
        <v>382</v>
      </c>
      <c r="F10" s="17">
        <v>7072</v>
      </c>
      <c r="G10" s="17">
        <v>2300</v>
      </c>
      <c r="H10" s="17">
        <v>17116</v>
      </c>
      <c r="I10" s="17">
        <v>30755</v>
      </c>
      <c r="J10" s="17">
        <v>687</v>
      </c>
      <c r="K10" s="17">
        <v>21094</v>
      </c>
      <c r="L10" s="17">
        <v>582</v>
      </c>
      <c r="M10" s="17">
        <v>258</v>
      </c>
      <c r="N10" s="17">
        <v>588</v>
      </c>
      <c r="O10" s="17">
        <v>10365</v>
      </c>
      <c r="P10" s="17">
        <v>336</v>
      </c>
      <c r="Q10" s="17">
        <v>14634</v>
      </c>
      <c r="R10" s="17">
        <v>4671</v>
      </c>
      <c r="S10" s="17">
        <v>3129</v>
      </c>
      <c r="T10" s="17">
        <v>316</v>
      </c>
      <c r="U10" s="17">
        <v>683</v>
      </c>
      <c r="V10" s="17">
        <v>2934</v>
      </c>
      <c r="W10" s="17">
        <v>0</v>
      </c>
      <c r="X10" s="17">
        <v>0</v>
      </c>
      <c r="Y10" s="17">
        <v>190125</v>
      </c>
    </row>
    <row r="11" spans="1:25" s="1" customFormat="1" ht="21.7" customHeight="1" x14ac:dyDescent="0.4">
      <c r="A11" s="83" t="s">
        <v>47</v>
      </c>
      <c r="B11" s="83"/>
      <c r="C11" s="17">
        <v>210961</v>
      </c>
      <c r="D11" s="17">
        <v>911029</v>
      </c>
      <c r="E11" s="17">
        <v>8289</v>
      </c>
      <c r="F11" s="17">
        <v>69169</v>
      </c>
      <c r="G11" s="17">
        <v>15556</v>
      </c>
      <c r="H11" s="17">
        <v>196168</v>
      </c>
      <c r="I11" s="17">
        <v>551980</v>
      </c>
      <c r="J11" s="17">
        <v>10743</v>
      </c>
      <c r="K11" s="17">
        <v>87854</v>
      </c>
      <c r="L11" s="17">
        <v>17371</v>
      </c>
      <c r="M11" s="17">
        <v>4628</v>
      </c>
      <c r="N11" s="17">
        <v>8977</v>
      </c>
      <c r="O11" s="17">
        <v>110456</v>
      </c>
      <c r="P11" s="17">
        <v>3209</v>
      </c>
      <c r="Q11" s="17">
        <v>199563</v>
      </c>
      <c r="R11" s="17">
        <v>69556</v>
      </c>
      <c r="S11" s="17">
        <v>23769</v>
      </c>
      <c r="T11" s="17">
        <v>6405</v>
      </c>
      <c r="U11" s="17">
        <v>8883</v>
      </c>
      <c r="V11" s="17">
        <v>81750</v>
      </c>
      <c r="W11" s="17">
        <v>0</v>
      </c>
      <c r="X11" s="17">
        <v>0</v>
      </c>
      <c r="Y11" s="17">
        <v>2596315</v>
      </c>
    </row>
    <row r="12" spans="1:25" s="1" customFormat="1" ht="21.7" customHeight="1" x14ac:dyDescent="0.4">
      <c r="A12" s="83" t="s">
        <v>48</v>
      </c>
      <c r="B12" s="83"/>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row>
    <row r="13" spans="1:25" s="1" customFormat="1" ht="21.7" customHeight="1" x14ac:dyDescent="0.4">
      <c r="A13" s="83" t="s">
        <v>49</v>
      </c>
      <c r="B13" s="83"/>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row>
    <row r="14" spans="1:25" s="1" customFormat="1" ht="21.7" customHeight="1" x14ac:dyDescent="0.4">
      <c r="A14" s="83" t="s">
        <v>50</v>
      </c>
      <c r="B14" s="83"/>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row>
    <row r="15" spans="1:25" s="1" customFormat="1" ht="21.7" customHeight="1" x14ac:dyDescent="0.4">
      <c r="A15" s="79" t="s">
        <v>51</v>
      </c>
      <c r="B15" s="79"/>
      <c r="C15" s="21">
        <v>993</v>
      </c>
      <c r="D15" s="21">
        <v>1942</v>
      </c>
      <c r="E15" s="21">
        <v>0</v>
      </c>
      <c r="F15" s="21">
        <v>30</v>
      </c>
      <c r="G15" s="21">
        <v>0</v>
      </c>
      <c r="H15" s="21">
        <v>17</v>
      </c>
      <c r="I15" s="21">
        <v>191</v>
      </c>
      <c r="J15" s="21">
        <v>476</v>
      </c>
      <c r="K15" s="21">
        <v>57</v>
      </c>
      <c r="L15" s="21">
        <v>50</v>
      </c>
      <c r="M15" s="21">
        <v>203</v>
      </c>
      <c r="N15" s="21">
        <v>34</v>
      </c>
      <c r="O15" s="21">
        <v>0</v>
      </c>
      <c r="P15" s="21">
        <v>8</v>
      </c>
      <c r="Q15" s="21">
        <v>129</v>
      </c>
      <c r="R15" s="21">
        <v>172</v>
      </c>
      <c r="S15" s="21">
        <v>399</v>
      </c>
      <c r="T15" s="21">
        <v>112</v>
      </c>
      <c r="U15" s="21">
        <v>2335</v>
      </c>
      <c r="V15" s="21">
        <v>3</v>
      </c>
      <c r="W15" s="21">
        <v>529</v>
      </c>
      <c r="X15" s="21">
        <v>0</v>
      </c>
      <c r="Y15" s="21">
        <v>7680</v>
      </c>
    </row>
    <row r="16" spans="1:25" s="1" customFormat="1" ht="21.7" customHeight="1" x14ac:dyDescent="0.4">
      <c r="A16" s="79" t="s">
        <v>52</v>
      </c>
      <c r="B16" s="79"/>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row>
    <row r="17" spans="1:25" s="1" customFormat="1" ht="21.7" customHeight="1" x14ac:dyDescent="0.4">
      <c r="A17" s="79" t="s">
        <v>53</v>
      </c>
      <c r="B17" s="79"/>
      <c r="C17" s="21">
        <v>426</v>
      </c>
      <c r="D17" s="21">
        <v>16157</v>
      </c>
      <c r="E17" s="21">
        <v>22</v>
      </c>
      <c r="F17" s="21">
        <v>20796</v>
      </c>
      <c r="G17" s="21">
        <v>35322</v>
      </c>
      <c r="H17" s="21">
        <v>10206</v>
      </c>
      <c r="I17" s="21">
        <v>7700</v>
      </c>
      <c r="J17" s="21">
        <v>3382</v>
      </c>
      <c r="K17" s="21">
        <v>27598</v>
      </c>
      <c r="L17" s="21">
        <v>4336</v>
      </c>
      <c r="M17" s="21">
        <v>1783</v>
      </c>
      <c r="N17" s="21">
        <v>6294</v>
      </c>
      <c r="O17" s="21">
        <v>2279</v>
      </c>
      <c r="P17" s="21">
        <v>1084</v>
      </c>
      <c r="Q17" s="21">
        <v>1601</v>
      </c>
      <c r="R17" s="21">
        <v>208</v>
      </c>
      <c r="S17" s="21">
        <v>3464</v>
      </c>
      <c r="T17" s="21">
        <v>7744</v>
      </c>
      <c r="U17" s="21">
        <v>491</v>
      </c>
      <c r="V17" s="21">
        <v>1067</v>
      </c>
      <c r="W17" s="21">
        <v>10336</v>
      </c>
      <c r="X17" s="21">
        <v>0</v>
      </c>
      <c r="Y17" s="21">
        <v>162295</v>
      </c>
    </row>
    <row r="18" spans="1:25" s="1" customFormat="1" ht="21.7" customHeight="1" x14ac:dyDescent="0.4">
      <c r="A18" s="83" t="s">
        <v>54</v>
      </c>
      <c r="B18" s="83"/>
      <c r="C18" s="17">
        <v>47</v>
      </c>
      <c r="D18" s="17">
        <v>7295</v>
      </c>
      <c r="E18" s="17">
        <v>5</v>
      </c>
      <c r="F18" s="17">
        <v>20794</v>
      </c>
      <c r="G18" s="17">
        <v>34253</v>
      </c>
      <c r="H18" s="17">
        <v>4892</v>
      </c>
      <c r="I18" s="17">
        <v>129</v>
      </c>
      <c r="J18" s="17">
        <v>2686</v>
      </c>
      <c r="K18" s="17">
        <v>5680</v>
      </c>
      <c r="L18" s="17">
        <v>3971</v>
      </c>
      <c r="M18" s="17">
        <v>1021</v>
      </c>
      <c r="N18" s="17">
        <v>5739</v>
      </c>
      <c r="O18" s="17">
        <v>889</v>
      </c>
      <c r="P18" s="17">
        <v>966</v>
      </c>
      <c r="Q18" s="17">
        <v>51</v>
      </c>
      <c r="R18" s="17">
        <v>165</v>
      </c>
      <c r="S18" s="17">
        <v>2576</v>
      </c>
      <c r="T18" s="17">
        <v>7208</v>
      </c>
      <c r="U18" s="17">
        <v>392</v>
      </c>
      <c r="V18" s="17">
        <v>1067</v>
      </c>
      <c r="W18" s="17">
        <v>74</v>
      </c>
      <c r="X18" s="17">
        <v>0</v>
      </c>
      <c r="Y18" s="17">
        <v>99899</v>
      </c>
    </row>
    <row r="19" spans="1:25" s="1" customFormat="1" ht="21.7" customHeight="1" x14ac:dyDescent="0.4">
      <c r="A19" s="83" t="s">
        <v>55</v>
      </c>
      <c r="B19" s="83"/>
      <c r="C19" s="17">
        <v>379</v>
      </c>
      <c r="D19" s="17">
        <v>8862</v>
      </c>
      <c r="E19" s="17">
        <v>17</v>
      </c>
      <c r="F19" s="17">
        <v>2</v>
      </c>
      <c r="G19" s="17">
        <v>1069</v>
      </c>
      <c r="H19" s="17">
        <v>5314</v>
      </c>
      <c r="I19" s="17">
        <v>7572</v>
      </c>
      <c r="J19" s="17">
        <v>695</v>
      </c>
      <c r="K19" s="17">
        <v>21918</v>
      </c>
      <c r="L19" s="17">
        <v>365</v>
      </c>
      <c r="M19" s="17">
        <v>762</v>
      </c>
      <c r="N19" s="17">
        <v>555</v>
      </c>
      <c r="O19" s="17">
        <v>1390</v>
      </c>
      <c r="P19" s="17">
        <v>117</v>
      </c>
      <c r="Q19" s="17">
        <v>1550</v>
      </c>
      <c r="R19" s="17">
        <v>44</v>
      </c>
      <c r="S19" s="17">
        <v>888</v>
      </c>
      <c r="T19" s="17">
        <v>536</v>
      </c>
      <c r="U19" s="17">
        <v>99</v>
      </c>
      <c r="V19" s="17">
        <v>0</v>
      </c>
      <c r="W19" s="17">
        <v>10262</v>
      </c>
      <c r="X19" s="17">
        <v>0</v>
      </c>
      <c r="Y19" s="17">
        <v>62396</v>
      </c>
    </row>
    <row r="20" spans="1:25" s="1" customFormat="1" ht="21.7" customHeight="1" x14ac:dyDescent="0.4">
      <c r="A20" s="79" t="s">
        <v>56</v>
      </c>
      <c r="B20" s="79"/>
      <c r="C20" s="21">
        <v>1355</v>
      </c>
      <c r="D20" s="21">
        <v>53924</v>
      </c>
      <c r="E20" s="21">
        <v>0</v>
      </c>
      <c r="F20" s="21">
        <v>12</v>
      </c>
      <c r="G20" s="21">
        <v>3070</v>
      </c>
      <c r="H20" s="21">
        <v>4945</v>
      </c>
      <c r="I20" s="21">
        <v>52411</v>
      </c>
      <c r="J20" s="21">
        <v>143</v>
      </c>
      <c r="K20" s="21">
        <v>5345</v>
      </c>
      <c r="L20" s="21">
        <v>46</v>
      </c>
      <c r="M20" s="21">
        <v>68</v>
      </c>
      <c r="N20" s="21">
        <v>558</v>
      </c>
      <c r="O20" s="21">
        <v>2204</v>
      </c>
      <c r="P20" s="21">
        <v>28</v>
      </c>
      <c r="Q20" s="21">
        <v>4955</v>
      </c>
      <c r="R20" s="21">
        <v>8</v>
      </c>
      <c r="S20" s="21">
        <v>12</v>
      </c>
      <c r="T20" s="21">
        <v>172</v>
      </c>
      <c r="U20" s="21">
        <v>920</v>
      </c>
      <c r="V20" s="21">
        <v>2936</v>
      </c>
      <c r="W20" s="21">
        <v>62207</v>
      </c>
      <c r="X20" s="21">
        <v>0</v>
      </c>
      <c r="Y20" s="21">
        <v>195320</v>
      </c>
    </row>
    <row r="21" spans="1:25" s="1" customFormat="1" ht="21.7" customHeight="1" x14ac:dyDescent="0.4">
      <c r="A21" s="79" t="s">
        <v>57</v>
      </c>
      <c r="B21" s="79"/>
      <c r="C21" s="21">
        <v>0</v>
      </c>
      <c r="D21" s="21">
        <v>0</v>
      </c>
      <c r="E21" s="21">
        <v>60</v>
      </c>
      <c r="F21" s="21">
        <v>63</v>
      </c>
      <c r="G21" s="21">
        <v>1670</v>
      </c>
      <c r="H21" s="21">
        <v>1</v>
      </c>
      <c r="I21" s="21">
        <v>747</v>
      </c>
      <c r="J21" s="21">
        <v>151</v>
      </c>
      <c r="K21" s="21">
        <v>892</v>
      </c>
      <c r="L21" s="21">
        <v>220</v>
      </c>
      <c r="M21" s="21">
        <v>518</v>
      </c>
      <c r="N21" s="21">
        <v>22</v>
      </c>
      <c r="O21" s="21">
        <v>0</v>
      </c>
      <c r="P21" s="21">
        <v>432</v>
      </c>
      <c r="Q21" s="21">
        <v>0</v>
      </c>
      <c r="R21" s="21">
        <v>1</v>
      </c>
      <c r="S21" s="21">
        <v>911</v>
      </c>
      <c r="T21" s="21">
        <v>16</v>
      </c>
      <c r="U21" s="21">
        <v>6519</v>
      </c>
      <c r="V21" s="21">
        <v>0</v>
      </c>
      <c r="W21" s="21">
        <v>0</v>
      </c>
      <c r="X21" s="21">
        <v>0</v>
      </c>
      <c r="Y21" s="21">
        <v>12222</v>
      </c>
    </row>
    <row r="22" spans="1:25" s="1" customFormat="1" ht="21.7" customHeight="1" x14ac:dyDescent="0.4">
      <c r="A22" s="79" t="s">
        <v>58</v>
      </c>
      <c r="B22" s="79"/>
      <c r="C22" s="21">
        <v>0</v>
      </c>
      <c r="D22" s="21">
        <v>-3</v>
      </c>
      <c r="E22" s="21">
        <v>0</v>
      </c>
      <c r="F22" s="21">
        <v>0</v>
      </c>
      <c r="G22" s="21">
        <v>0</v>
      </c>
      <c r="H22" s="21">
        <v>0</v>
      </c>
      <c r="I22" s="21">
        <v>0</v>
      </c>
      <c r="J22" s="21">
        <v>0</v>
      </c>
      <c r="K22" s="21">
        <v>3</v>
      </c>
      <c r="L22" s="21">
        <v>0</v>
      </c>
      <c r="M22" s="21">
        <v>0</v>
      </c>
      <c r="N22" s="21">
        <v>0</v>
      </c>
      <c r="O22" s="21">
        <v>1</v>
      </c>
      <c r="P22" s="21">
        <v>0</v>
      </c>
      <c r="Q22" s="21">
        <v>0</v>
      </c>
      <c r="R22" s="21">
        <v>0</v>
      </c>
      <c r="S22" s="21">
        <v>818</v>
      </c>
      <c r="T22" s="21">
        <v>0</v>
      </c>
      <c r="U22" s="21">
        <v>174</v>
      </c>
      <c r="V22" s="21">
        <v>0</v>
      </c>
      <c r="W22" s="21">
        <v>0</v>
      </c>
      <c r="X22" s="21">
        <v>0</v>
      </c>
      <c r="Y22" s="21">
        <v>993</v>
      </c>
    </row>
    <row r="23" spans="1:25" s="1" customFormat="1" ht="21.7" customHeight="1" x14ac:dyDescent="0.4">
      <c r="A23" s="83" t="s">
        <v>59</v>
      </c>
      <c r="B23" s="83"/>
      <c r="C23" s="17">
        <v>0</v>
      </c>
      <c r="D23" s="17">
        <v>-3</v>
      </c>
      <c r="E23" s="17">
        <v>0</v>
      </c>
      <c r="F23" s="17">
        <v>0</v>
      </c>
      <c r="G23" s="17">
        <v>0</v>
      </c>
      <c r="H23" s="17">
        <v>0</v>
      </c>
      <c r="I23" s="17">
        <v>0</v>
      </c>
      <c r="J23" s="17">
        <v>0</v>
      </c>
      <c r="K23" s="17">
        <v>3</v>
      </c>
      <c r="L23" s="17">
        <v>0</v>
      </c>
      <c r="M23" s="17">
        <v>0</v>
      </c>
      <c r="N23" s="17">
        <v>0</v>
      </c>
      <c r="O23" s="17">
        <v>1</v>
      </c>
      <c r="P23" s="17">
        <v>0</v>
      </c>
      <c r="Q23" s="17">
        <v>0</v>
      </c>
      <c r="R23" s="17">
        <v>0</v>
      </c>
      <c r="S23" s="17">
        <v>818</v>
      </c>
      <c r="T23" s="17">
        <v>0</v>
      </c>
      <c r="U23" s="17">
        <v>174</v>
      </c>
      <c r="V23" s="17">
        <v>0</v>
      </c>
      <c r="W23" s="17">
        <v>0</v>
      </c>
      <c r="X23" s="17">
        <v>0</v>
      </c>
      <c r="Y23" s="17">
        <v>993</v>
      </c>
    </row>
    <row r="24" spans="1:25" s="1" customFormat="1" ht="21.7" customHeight="1" x14ac:dyDescent="0.4">
      <c r="A24" s="83" t="s">
        <v>60</v>
      </c>
      <c r="B24" s="83"/>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row>
    <row r="25" spans="1:25" s="1" customFormat="1" ht="21.7" customHeight="1" x14ac:dyDescent="0.4">
      <c r="A25" s="79" t="s">
        <v>61</v>
      </c>
      <c r="B25" s="79"/>
      <c r="C25" s="21">
        <v>12269</v>
      </c>
      <c r="D25" s="21">
        <v>44056</v>
      </c>
      <c r="E25" s="21">
        <v>346</v>
      </c>
      <c r="F25" s="21">
        <v>4785</v>
      </c>
      <c r="G25" s="21">
        <v>0</v>
      </c>
      <c r="H25" s="21">
        <v>14026</v>
      </c>
      <c r="I25" s="21">
        <v>34521</v>
      </c>
      <c r="J25" s="21">
        <v>1213</v>
      </c>
      <c r="K25" s="21">
        <v>24638</v>
      </c>
      <c r="L25" s="21">
        <v>497</v>
      </c>
      <c r="M25" s="21">
        <v>0</v>
      </c>
      <c r="N25" s="21">
        <v>657</v>
      </c>
      <c r="O25" s="21">
        <v>1774</v>
      </c>
      <c r="P25" s="21">
        <v>301</v>
      </c>
      <c r="Q25" s="21">
        <v>15484</v>
      </c>
      <c r="R25" s="21">
        <v>6452</v>
      </c>
      <c r="S25" s="21">
        <v>3260</v>
      </c>
      <c r="T25" s="21">
        <v>912</v>
      </c>
      <c r="U25" s="21">
        <v>1524</v>
      </c>
      <c r="V25" s="21">
        <v>4102</v>
      </c>
      <c r="W25" s="21">
        <v>0</v>
      </c>
      <c r="X25" s="21">
        <v>0</v>
      </c>
      <c r="Y25" s="21">
        <v>170816</v>
      </c>
    </row>
    <row r="26" spans="1:25" s="1" customFormat="1" ht="21.7" customHeight="1" x14ac:dyDescent="0.4">
      <c r="A26" s="79" t="s">
        <v>65</v>
      </c>
      <c r="B26" s="79"/>
      <c r="C26" s="21">
        <v>614</v>
      </c>
      <c r="D26" s="21">
        <v>17496</v>
      </c>
      <c r="E26" s="21">
        <v>308</v>
      </c>
      <c r="F26" s="21">
        <v>3552</v>
      </c>
      <c r="G26" s="21">
        <v>4913</v>
      </c>
      <c r="H26" s="21">
        <v>20160</v>
      </c>
      <c r="I26" s="21">
        <v>90025</v>
      </c>
      <c r="J26" s="21">
        <v>1149</v>
      </c>
      <c r="K26" s="21">
        <v>37875</v>
      </c>
      <c r="L26" s="21">
        <v>885</v>
      </c>
      <c r="M26" s="21">
        <v>204</v>
      </c>
      <c r="N26" s="21">
        <v>896</v>
      </c>
      <c r="O26" s="21">
        <v>2153</v>
      </c>
      <c r="P26" s="21">
        <v>146</v>
      </c>
      <c r="Q26" s="21">
        <v>431</v>
      </c>
      <c r="R26" s="21">
        <v>4770</v>
      </c>
      <c r="S26" s="21">
        <v>1973</v>
      </c>
      <c r="T26" s="21">
        <v>305</v>
      </c>
      <c r="U26" s="21">
        <v>1086</v>
      </c>
      <c r="V26" s="21">
        <v>3601</v>
      </c>
      <c r="W26" s="21">
        <v>4645</v>
      </c>
      <c r="X26" s="21">
        <v>-1830</v>
      </c>
      <c r="Y26" s="21">
        <v>195358</v>
      </c>
    </row>
    <row r="27" spans="1:25" s="1" customFormat="1" ht="21.7" customHeight="1" x14ac:dyDescent="0.4">
      <c r="A27" s="79" t="s">
        <v>66</v>
      </c>
      <c r="B27" s="79"/>
      <c r="C27" s="21">
        <v>20593</v>
      </c>
      <c r="D27" s="21">
        <v>294419</v>
      </c>
      <c r="E27" s="21">
        <v>79</v>
      </c>
      <c r="F27" s="21">
        <v>992</v>
      </c>
      <c r="G27" s="21">
        <v>12263</v>
      </c>
      <c r="H27" s="21">
        <v>28005</v>
      </c>
      <c r="I27" s="21">
        <v>206735</v>
      </c>
      <c r="J27" s="21">
        <v>769</v>
      </c>
      <c r="K27" s="21">
        <v>213029</v>
      </c>
      <c r="L27" s="21">
        <v>1243</v>
      </c>
      <c r="M27" s="21">
        <v>756</v>
      </c>
      <c r="N27" s="21">
        <v>711</v>
      </c>
      <c r="O27" s="21">
        <v>222</v>
      </c>
      <c r="P27" s="21">
        <v>31</v>
      </c>
      <c r="Q27" s="21">
        <v>54826</v>
      </c>
      <c r="R27" s="21">
        <v>25275</v>
      </c>
      <c r="S27" s="21">
        <v>31507</v>
      </c>
      <c r="T27" s="21">
        <v>473</v>
      </c>
      <c r="U27" s="21">
        <v>2952</v>
      </c>
      <c r="V27" s="21">
        <v>4379</v>
      </c>
      <c r="W27" s="21">
        <v>48893</v>
      </c>
      <c r="X27" s="21">
        <v>-610</v>
      </c>
      <c r="Y27" s="21">
        <v>947542</v>
      </c>
    </row>
    <row r="28" spans="1:25" s="1" customFormat="1" ht="21.7" customHeight="1" x14ac:dyDescent="0.4">
      <c r="A28" s="79" t="s">
        <v>1336</v>
      </c>
      <c r="B28" s="79"/>
      <c r="C28" s="21">
        <v>-543</v>
      </c>
      <c r="D28" s="21">
        <v>-16653</v>
      </c>
      <c r="E28" s="21">
        <v>541</v>
      </c>
      <c r="F28" s="21">
        <v>6271</v>
      </c>
      <c r="G28" s="21">
        <v>3545</v>
      </c>
      <c r="H28" s="21">
        <v>1882</v>
      </c>
      <c r="I28" s="21">
        <v>16167</v>
      </c>
      <c r="J28" s="21">
        <v>487</v>
      </c>
      <c r="K28" s="21">
        <v>26304</v>
      </c>
      <c r="L28" s="21">
        <v>334</v>
      </c>
      <c r="M28" s="21">
        <v>244</v>
      </c>
      <c r="N28" s="21">
        <v>546</v>
      </c>
      <c r="O28" s="21">
        <v>202</v>
      </c>
      <c r="P28" s="21">
        <v>392</v>
      </c>
      <c r="Q28" s="21">
        <v>4151</v>
      </c>
      <c r="R28" s="21">
        <v>-38</v>
      </c>
      <c r="S28" s="21">
        <v>1949</v>
      </c>
      <c r="T28" s="21">
        <v>1263</v>
      </c>
      <c r="U28" s="21">
        <v>-3861</v>
      </c>
      <c r="V28" s="21">
        <v>2941</v>
      </c>
      <c r="W28" s="21">
        <v>-285</v>
      </c>
      <c r="X28" s="21">
        <v>-8851</v>
      </c>
      <c r="Y28" s="21">
        <v>36988</v>
      </c>
    </row>
    <row r="29" spans="1:25" s="1" customFormat="1" ht="8.9499999999999993" customHeight="1" x14ac:dyDescent="0.4">
      <c r="A29" s="84"/>
      <c r="B29" s="84"/>
      <c r="C29" s="22"/>
      <c r="D29" s="22"/>
      <c r="E29" s="22"/>
      <c r="F29" s="22"/>
      <c r="G29" s="22"/>
      <c r="H29" s="22"/>
      <c r="I29" s="22"/>
      <c r="J29" s="22"/>
      <c r="K29" s="22"/>
      <c r="L29" s="22"/>
      <c r="M29" s="22"/>
      <c r="N29" s="22"/>
      <c r="O29" s="22"/>
      <c r="P29" s="22"/>
      <c r="Q29" s="22"/>
      <c r="R29" s="22"/>
      <c r="S29" s="22"/>
      <c r="T29" s="22"/>
      <c r="U29" s="22"/>
      <c r="V29" s="22"/>
      <c r="W29" s="22"/>
      <c r="X29" s="22"/>
      <c r="Y29" s="22"/>
    </row>
    <row r="30" spans="1:25" s="1" customFormat="1" ht="21.7" customHeight="1" x14ac:dyDescent="0.4">
      <c r="A30" s="79" t="s">
        <v>70</v>
      </c>
      <c r="B30" s="79"/>
      <c r="C30" s="21">
        <v>5409</v>
      </c>
      <c r="D30" s="21">
        <v>578635</v>
      </c>
      <c r="E30" s="21">
        <v>0</v>
      </c>
      <c r="F30" s="21">
        <v>20720</v>
      </c>
      <c r="G30" s="21">
        <v>101849</v>
      </c>
      <c r="H30" s="21">
        <v>399206</v>
      </c>
      <c r="I30" s="21">
        <v>191802</v>
      </c>
      <c r="J30" s="21">
        <v>4565</v>
      </c>
      <c r="K30" s="21">
        <v>387030</v>
      </c>
      <c r="L30" s="21">
        <v>0</v>
      </c>
      <c r="M30" s="21">
        <v>9785</v>
      </c>
      <c r="N30" s="21">
        <v>0</v>
      </c>
      <c r="O30" s="21">
        <v>93470</v>
      </c>
      <c r="P30" s="21">
        <v>516</v>
      </c>
      <c r="Q30" s="21">
        <v>0</v>
      </c>
      <c r="R30" s="21">
        <v>91857</v>
      </c>
      <c r="S30" s="21">
        <v>91985</v>
      </c>
      <c r="T30" s="21">
        <v>11384</v>
      </c>
      <c r="U30" s="21">
        <v>20198</v>
      </c>
      <c r="V30" s="21">
        <v>0</v>
      </c>
      <c r="W30" s="21">
        <v>347869</v>
      </c>
      <c r="X30" s="21">
        <v>-2356281</v>
      </c>
      <c r="Y30" s="21">
        <v>0</v>
      </c>
    </row>
    <row r="31" spans="1:25" s="1" customFormat="1" ht="21.7" customHeight="1" x14ac:dyDescent="0.4">
      <c r="A31" s="83" t="s">
        <v>1170</v>
      </c>
      <c r="B31" s="83"/>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40562</v>
      </c>
      <c r="X31" s="17">
        <v>-40562</v>
      </c>
      <c r="Y31" s="17">
        <v>0</v>
      </c>
    </row>
    <row r="32" spans="1:25" s="1" customFormat="1" ht="21.7" customHeight="1" x14ac:dyDescent="0.4">
      <c r="A32" s="83" t="s">
        <v>1167</v>
      </c>
      <c r="B32" s="83" t="s">
        <v>1164</v>
      </c>
      <c r="C32" s="17">
        <v>0</v>
      </c>
      <c r="D32" s="17">
        <v>13</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13</v>
      </c>
      <c r="X32" s="17">
        <v>-26</v>
      </c>
      <c r="Y32" s="17">
        <v>0</v>
      </c>
    </row>
    <row r="33" spans="1:25" s="1" customFormat="1" ht="21.7" customHeight="1" x14ac:dyDescent="0.4">
      <c r="A33" s="83" t="s">
        <v>1168</v>
      </c>
      <c r="B33" s="83" t="s">
        <v>1165</v>
      </c>
      <c r="C33" s="17">
        <v>0</v>
      </c>
      <c r="D33" s="17">
        <v>0</v>
      </c>
      <c r="E33" s="17">
        <v>0</v>
      </c>
      <c r="F33" s="17">
        <v>0</v>
      </c>
      <c r="G33" s="17">
        <v>101849</v>
      </c>
      <c r="H33" s="17">
        <v>399206</v>
      </c>
      <c r="I33" s="17">
        <v>191802</v>
      </c>
      <c r="J33" s="17">
        <v>4565</v>
      </c>
      <c r="K33" s="17">
        <v>387030</v>
      </c>
      <c r="L33" s="17">
        <v>0</v>
      </c>
      <c r="M33" s="17">
        <v>9785</v>
      </c>
      <c r="N33" s="17">
        <v>0</v>
      </c>
      <c r="O33" s="17">
        <v>0</v>
      </c>
      <c r="P33" s="17">
        <v>0</v>
      </c>
      <c r="Q33" s="17">
        <v>0</v>
      </c>
      <c r="R33" s="17">
        <v>91857</v>
      </c>
      <c r="S33" s="17">
        <v>91985</v>
      </c>
      <c r="T33" s="17">
        <v>0</v>
      </c>
      <c r="U33" s="17">
        <v>9118</v>
      </c>
      <c r="V33" s="17">
        <v>0</v>
      </c>
      <c r="W33" s="17">
        <v>307294</v>
      </c>
      <c r="X33" s="17">
        <v>-1594492</v>
      </c>
      <c r="Y33" s="17">
        <v>0</v>
      </c>
    </row>
    <row r="34" spans="1:25" s="1" customFormat="1" ht="21.7" customHeight="1" x14ac:dyDescent="0.4">
      <c r="A34" s="83" t="s">
        <v>1169</v>
      </c>
      <c r="B34" s="83" t="s">
        <v>1166</v>
      </c>
      <c r="C34" s="17">
        <v>5409</v>
      </c>
      <c r="D34" s="17">
        <v>578622</v>
      </c>
      <c r="E34" s="17">
        <v>0</v>
      </c>
      <c r="F34" s="17">
        <v>20720</v>
      </c>
      <c r="G34" s="17">
        <v>0</v>
      </c>
      <c r="H34" s="17">
        <v>0</v>
      </c>
      <c r="I34" s="17">
        <v>0</v>
      </c>
      <c r="J34" s="17">
        <v>0</v>
      </c>
      <c r="K34" s="17">
        <v>0</v>
      </c>
      <c r="L34" s="17">
        <v>0</v>
      </c>
      <c r="M34" s="17">
        <v>0</v>
      </c>
      <c r="N34" s="17">
        <v>0</v>
      </c>
      <c r="O34" s="17">
        <v>93470</v>
      </c>
      <c r="P34" s="17">
        <v>516</v>
      </c>
      <c r="Q34" s="17">
        <v>0</v>
      </c>
      <c r="R34" s="17">
        <v>0</v>
      </c>
      <c r="S34" s="17">
        <v>0</v>
      </c>
      <c r="T34" s="17">
        <v>11384</v>
      </c>
      <c r="U34" s="17">
        <v>11080</v>
      </c>
      <c r="V34" s="17">
        <v>0</v>
      </c>
      <c r="W34" s="17">
        <v>0</v>
      </c>
      <c r="X34" s="17">
        <v>-721202</v>
      </c>
      <c r="Y34" s="17">
        <v>0</v>
      </c>
    </row>
    <row r="35" spans="1:25" s="1" customFormat="1" ht="14.95" customHeight="1" x14ac:dyDescent="0.4">
      <c r="A35" s="85"/>
      <c r="B35" s="85"/>
      <c r="C35" s="23"/>
      <c r="D35" s="23"/>
      <c r="E35" s="23"/>
      <c r="F35" s="23"/>
      <c r="G35" s="23"/>
      <c r="H35" s="23"/>
      <c r="I35" s="23"/>
      <c r="J35" s="23"/>
      <c r="K35" s="23"/>
      <c r="L35" s="23"/>
      <c r="M35" s="23"/>
      <c r="N35" s="23"/>
      <c r="O35" s="23"/>
      <c r="P35" s="23"/>
      <c r="Q35" s="23"/>
      <c r="R35" s="23"/>
      <c r="S35" s="23"/>
      <c r="T35" s="23"/>
      <c r="U35" s="23"/>
      <c r="V35" s="23"/>
      <c r="W35" s="23"/>
      <c r="X35" s="23"/>
      <c r="Y35" s="23"/>
    </row>
    <row r="36" spans="1:25" s="1" customFormat="1" ht="21.7" customHeight="1" x14ac:dyDescent="0.4">
      <c r="A36" s="79" t="s">
        <v>69</v>
      </c>
      <c r="B36" s="79"/>
      <c r="C36" s="21">
        <v>327391</v>
      </c>
      <c r="D36" s="21">
        <v>2342214</v>
      </c>
      <c r="E36" s="21">
        <v>14389</v>
      </c>
      <c r="F36" s="21">
        <v>165384</v>
      </c>
      <c r="G36" s="21">
        <v>213615</v>
      </c>
      <c r="H36" s="21">
        <v>865106</v>
      </c>
      <c r="I36" s="21">
        <v>1476363</v>
      </c>
      <c r="J36" s="21">
        <v>35121</v>
      </c>
      <c r="K36" s="21">
        <v>1066372</v>
      </c>
      <c r="L36" s="21">
        <v>28796</v>
      </c>
      <c r="M36" s="21">
        <v>24125</v>
      </c>
      <c r="N36" s="21">
        <v>27918</v>
      </c>
      <c r="O36" s="21">
        <v>228473</v>
      </c>
      <c r="P36" s="21">
        <v>8376</v>
      </c>
      <c r="Q36" s="21">
        <v>382352</v>
      </c>
      <c r="R36" s="21">
        <v>246139</v>
      </c>
      <c r="S36" s="21">
        <v>197275</v>
      </c>
      <c r="T36" s="21">
        <v>36351</v>
      </c>
      <c r="U36" s="21">
        <v>58761</v>
      </c>
      <c r="V36" s="21">
        <v>130324</v>
      </c>
      <c r="W36" s="21">
        <v>601617</v>
      </c>
      <c r="X36" s="21">
        <v>-2367572</v>
      </c>
      <c r="Y36" s="21">
        <v>6108888</v>
      </c>
    </row>
    <row r="38" spans="1:25" x14ac:dyDescent="0.35">
      <c r="A38" s="58" t="s">
        <v>1406</v>
      </c>
    </row>
    <row r="39" spans="1:25" x14ac:dyDescent="0.35">
      <c r="A39" s="57" t="s">
        <v>1360</v>
      </c>
    </row>
  </sheetData>
  <sheetProtection selectLockedCells="1"/>
  <customSheetViews>
    <customSheetView guid="{996D8662-7D9C-453C-9EB7-C855F13619B9}" scale="70">
      <pane xSplit="2" ySplit="7" topLeftCell="C24" activePane="bottomRight" state="frozen"/>
      <selection pane="bottomRight"/>
      <pageMargins left="0.7" right="0.7" top="0.75" bottom="0.75" header="0.3" footer="0.3"/>
      <pageSetup paperSize="9" orientation="landscape" r:id="rId1"/>
      <headerFooter alignWithMargins="0"/>
    </customSheetView>
    <customSheetView guid="{5B42846F-78FB-4077-80BC-40FE5793E08E}" scale="70">
      <pane xSplit="2" ySplit="7" topLeftCell="C24" activePane="bottomRight" state="frozen"/>
      <selection pane="bottomRight"/>
      <pageMargins left="0.7" right="0.7" top="0.75" bottom="0.75" header="0.3" footer="0.3"/>
      <pageSetup paperSize="9" orientation="landscape" r:id="rId2"/>
      <headerFooter alignWithMargins="0"/>
    </customSheetView>
    <customSheetView guid="{66F085F8-B052-4BDD-9D2C-31C4DA20A924}" scale="70">
      <pane xSplit="2" ySplit="7" topLeftCell="C24" activePane="bottomRight" state="frozen"/>
      <selection pane="bottomRight"/>
      <pageMargins left="0.7" right="0.7" top="0.75" bottom="0.75" header="0.3" footer="0.3"/>
      <pageSetup paperSize="9" orientation="landscape" r:id="rId3"/>
      <headerFooter alignWithMargins="0"/>
    </customSheetView>
    <customSheetView guid="{C2F541C0-E5B0-4053-A754-06DF17B36FE3}" scale="70">
      <pane xSplit="2" ySplit="7" topLeftCell="C24" activePane="bottomRight" state="frozen"/>
      <selection pane="bottomRight"/>
      <pageMargins left="0.7" right="0.7" top="0.75" bottom="0.75" header="0.3" footer="0.3"/>
      <pageSetup paperSize="9" orientation="landscape" r:id="rId4"/>
      <headerFooter alignWithMargins="0"/>
    </customSheetView>
    <customSheetView guid="{1122AB69-F766-4FA4-A9E8-F7599D0292B5}" scale="70">
      <pane xSplit="2" ySplit="7" topLeftCell="C24" activePane="bottomRight" state="frozen"/>
      <selection pane="bottomRight"/>
      <pageMargins left="0.7" right="0.7" top="0.75" bottom="0.75" header="0.3" footer="0.3"/>
      <pageSetup paperSize="9" orientation="landscape" r:id="rId5"/>
      <headerFooter alignWithMargins="0"/>
    </customSheetView>
    <customSheetView guid="{7E8E909B-ADE3-4354-951B-2C144849E273}" scale="90" topLeftCell="A6">
      <selection activeCell="A38" sqref="A38"/>
      <pageMargins left="0.7" right="0.7" top="0.75" bottom="0.75" header="0.3" footer="0.3"/>
      <pageSetup paperSize="9" orientation="landscape" r:id="rId6"/>
      <headerFooter alignWithMargins="0"/>
    </customSheetView>
    <customSheetView guid="{7B0D9065-CDDA-46D7-82E4-85FCC26CEAA5}" scale="70">
      <pane xSplit="2" ySplit="7" topLeftCell="C8" activePane="bottomRight" state="frozen"/>
      <selection pane="bottomRight"/>
      <pageMargins left="0.7" right="0.7" top="0.75" bottom="0.75" header="0.3" footer="0.3"/>
      <pageSetup paperSize="9" orientation="landscape" r:id="rId7"/>
      <headerFooter alignWithMargins="0"/>
    </customSheetView>
    <customSheetView guid="{A53046F6-9FEF-42CE-8866-EF8CD289877A}" scale="70">
      <pane xSplit="2" ySplit="7" topLeftCell="C24" activePane="bottomRight" state="frozen"/>
      <selection pane="bottomRight"/>
      <pageMargins left="0.7" right="0.7" top="0.75" bottom="0.75" header="0.3" footer="0.3"/>
      <pageSetup paperSize="9" orientation="landscape" r:id="rId8"/>
      <headerFooter alignWithMargins="0"/>
    </customSheetView>
    <customSheetView guid="{99364E78-8164-4102-B803-3A76889654B3}" scale="70">
      <pane xSplit="2" ySplit="7" topLeftCell="C24" activePane="bottomRight" state="frozen"/>
      <selection pane="bottomRight"/>
      <pageMargins left="0.7" right="0.7" top="0.75" bottom="0.75" header="0.3" footer="0.3"/>
      <pageSetup paperSize="9" orientation="landscape" r:id="rId9"/>
      <headerFooter alignWithMargins="0"/>
    </customSheetView>
    <customSheetView guid="{1F65F3FC-C7C3-4BC2-94EE-BD553F565B5A}" scale="70">
      <pane xSplit="2" ySplit="7" topLeftCell="C24" activePane="bottomRight" state="frozen"/>
      <selection pane="bottomRight"/>
      <pageMargins left="0.7" right="0.7" top="0.75" bottom="0.75" header="0.3" footer="0.3"/>
      <pageSetup paperSize="9" orientation="landscape" r:id="rId10"/>
      <headerFooter alignWithMargins="0"/>
    </customSheetView>
    <customSheetView guid="{790180EC-068E-4B4A-A8BF-DAE1DEA75188}" scale="70">
      <pane xSplit="2" ySplit="7" topLeftCell="C24" activePane="bottomRight" state="frozen"/>
      <selection pane="bottomRight"/>
      <pageMargins left="0.7" right="0.7" top="0.75" bottom="0.75" header="0.3" footer="0.3"/>
      <pageSetup paperSize="9" orientation="landscape" r:id="rId11"/>
      <headerFooter alignWithMargins="0"/>
    </customSheetView>
    <customSheetView guid="{EF19389E-F981-4FCE-9F02-C54870FE2CE3}" scale="70">
      <pane xSplit="2" ySplit="7" topLeftCell="C24" activePane="bottomRight" state="frozen"/>
      <selection pane="bottomRight"/>
      <pageMargins left="0.7" right="0.7" top="0.75" bottom="0.75" header="0.3" footer="0.3"/>
      <pageSetup paperSize="9" orientation="landscape" r:id="rId12"/>
      <headerFooter alignWithMargins="0"/>
    </customSheetView>
    <customSheetView guid="{90179774-6390-4748-BFDE-CCFF13C31982}" scale="70">
      <pane xSplit="2" ySplit="7" topLeftCell="C24" activePane="bottomRight" state="frozen"/>
      <selection pane="bottomRight"/>
      <pageMargins left="0.7" right="0.7" top="0.75" bottom="0.75" header="0.3" footer="0.3"/>
      <pageSetup paperSize="9" orientation="landscape" r:id="rId13"/>
      <headerFooter alignWithMargins="0"/>
    </customSheetView>
    <customSheetView guid="{FBC220E6-EFD0-4C6A-AF8E-CEFB99DC4C20}" scale="70">
      <pane xSplit="2" ySplit="7" topLeftCell="C24" activePane="bottomRight" state="frozen"/>
      <selection pane="bottomRight"/>
      <pageMargins left="0.7" right="0.7" top="0.75" bottom="0.75" header="0.3" footer="0.3"/>
      <pageSetup paperSize="9" orientation="landscape" r:id="rId14"/>
      <headerFooter alignWithMargins="0"/>
    </customSheetView>
    <customSheetView guid="{AEA4D317-C11B-4D0B-B561-DA02C49D067B}" scale="70">
      <pane xSplit="2" ySplit="7" topLeftCell="C24" activePane="bottomRight" state="frozen"/>
      <selection pane="bottomRight"/>
      <pageMargins left="0.7" right="0.7" top="0.75" bottom="0.75" header="0.3" footer="0.3"/>
      <pageSetup paperSize="9" orientation="landscape" r:id="rId15"/>
      <headerFooter alignWithMargins="0"/>
    </customSheetView>
    <customSheetView guid="{EFCA2124-589C-4EF8-8FA3-10A18BFB0185}" scale="70">
      <pane xSplit="2" ySplit="7" topLeftCell="C24" activePane="bottomRight" state="frozen"/>
      <selection pane="bottomRight"/>
      <pageMargins left="0.7" right="0.7" top="0.75" bottom="0.75" header="0.3" footer="0.3"/>
      <pageSetup paperSize="9" orientation="landscape" r:id="rId16"/>
      <headerFooter alignWithMargins="0"/>
    </customSheetView>
    <customSheetView guid="{BF114471-91CD-4B9B-B50A-2F69EBDE9A8D}" scale="70">
      <pane xSplit="2" ySplit="7" topLeftCell="C24" activePane="bottomRight" state="frozen"/>
      <selection pane="bottomRight"/>
      <pageMargins left="0.7" right="0.7" top="0.75" bottom="0.75" header="0.3" footer="0.3"/>
      <pageSetup paperSize="9" orientation="landscape" r:id="rId17"/>
      <headerFooter alignWithMargins="0"/>
    </customSheetView>
    <customSheetView guid="{6900C997-943D-4E14-A6CA-8ED511FA101B}" scale="70">
      <pane xSplit="2" ySplit="7" topLeftCell="C24" activePane="bottomRight" state="frozen"/>
      <selection pane="bottomRight"/>
      <pageMargins left="0.7" right="0.7" top="0.75" bottom="0.75" header="0.3" footer="0.3"/>
      <pageSetup paperSize="9" orientation="landscape" r:id="rId18"/>
      <headerFooter alignWithMargins="0"/>
    </customSheetView>
    <customSheetView guid="{865C967D-6D2E-4D57-AE4D-DDD3AF12AAF4}" scale="70">
      <pane xSplit="2" ySplit="7" topLeftCell="C24" activePane="bottomRight" state="frozen"/>
      <selection pane="bottomRight"/>
      <pageMargins left="0.7" right="0.7" top="0.75" bottom="0.75" header="0.3" footer="0.3"/>
      <pageSetup paperSize="9" orientation="landscape" r:id="rId19"/>
      <headerFooter alignWithMargins="0"/>
    </customSheetView>
    <customSheetView guid="{E1FB5FBD-2226-40F5-A4D7-A2B8013D400B}" scale="70">
      <pane xSplit="2" ySplit="7" topLeftCell="C24" activePane="bottomRight" state="frozen"/>
      <selection pane="bottomRight"/>
      <pageMargins left="0.7" right="0.7" top="0.75" bottom="0.75" header="0.3" footer="0.3"/>
      <pageSetup paperSize="9" orientation="landscape" r:id="rId20"/>
      <headerFooter alignWithMargins="0"/>
    </customSheetView>
    <customSheetView guid="{58B56AEF-2EA5-40C0-AEDD-EB82788E1709}" scale="70">
      <pane xSplit="1.5768667642752563" ySplit="6" topLeftCell="C24" activePane="bottomRight" state="frozen"/>
      <selection pane="bottomRight"/>
      <pageMargins left="0.7" right="0.7" top="0.75" bottom="0.75" header="0.3" footer="0.3"/>
      <pageSetup paperSize="9" orientation="landscape" r:id="rId21"/>
      <headerFooter alignWithMargins="0"/>
    </customSheetView>
    <customSheetView guid="{9FB5745D-2B20-4AAC-941C-9E685AD00C17}" scale="70">
      <pane xSplit="2" ySplit="7" topLeftCell="C24" activePane="bottomRight" state="frozen"/>
      <selection pane="bottomRight"/>
      <pageMargins left="0.7" right="0.7" top="0.75" bottom="0.75" header="0.3" footer="0.3"/>
      <pageSetup paperSize="9" orientation="landscape" r:id="rId22"/>
      <headerFooter alignWithMargins="0"/>
    </customSheetView>
    <customSheetView guid="{6710AE82-E2D8-450D-80E7-C6E368E88EE2}" scale="70">
      <pane xSplit="2" ySplit="7" topLeftCell="C24" activePane="bottomRight" state="frozen"/>
      <selection pane="bottomRight"/>
      <pageMargins left="0.7" right="0.7" top="0.75" bottom="0.75" header="0.3" footer="0.3"/>
      <pageSetup paperSize="9" orientation="landscape" r:id="rId23"/>
      <headerFooter alignWithMargins="0"/>
    </customSheetView>
    <customSheetView guid="{4C11A9B7-0F96-4C45-A2E0-C0CBD9ED005F}" scale="70">
      <pane xSplit="2" ySplit="7" topLeftCell="C24" activePane="bottomRight" state="frozen"/>
      <selection pane="bottomRight"/>
      <pageMargins left="0.7" right="0.7" top="0.75" bottom="0.75" header="0.3" footer="0.3"/>
      <pageSetup paperSize="9" orientation="landscape" r:id="rId24"/>
      <headerFooter alignWithMargins="0"/>
    </customSheetView>
    <customSheetView guid="{71E3D080-F9CD-49AB-84EF-D83AB65077E6}" scale="70">
      <pane xSplit="2" ySplit="7" topLeftCell="C24" activePane="bottomRight" state="frozen"/>
      <selection pane="bottomRight"/>
      <pageMargins left="0.7" right="0.7" top="0.75" bottom="0.75" header="0.3" footer="0.3"/>
      <pageSetup paperSize="9" orientation="landscape" r:id="rId25"/>
      <headerFooter alignWithMargins="0"/>
    </customSheetView>
    <customSheetView guid="{479B677B-383E-4EF1-91BB-66530DFBCF6F}" scale="70">
      <pane xSplit="2" ySplit="7" topLeftCell="C24" activePane="bottomRight" state="frozen"/>
      <selection pane="bottomRight"/>
      <pageMargins left="0.7" right="0.7" top="0.75" bottom="0.75" header="0.3" footer="0.3"/>
      <pageSetup paperSize="9" orientation="landscape" r:id="rId26"/>
      <headerFooter alignWithMargins="0"/>
    </customSheetView>
    <customSheetView guid="{D270E1B1-88D2-4549-A61B-6CAF341BCFB6}" scale="70">
      <pane xSplit="2" ySplit="7" topLeftCell="C31" activePane="bottomRight" state="frozen"/>
      <selection pane="bottomRight" activeCell="A39" sqref="A39"/>
      <pageMargins left="0.7" right="0.7" top="0.75" bottom="0.75" header="0.3" footer="0.3"/>
      <pageSetup paperSize="9" orientation="landscape" r:id="rId27"/>
      <headerFooter alignWithMargins="0"/>
    </customSheetView>
    <customSheetView guid="{C171AE4C-FA0C-4265-8E9E-2F0EF7940E27}" scale="70">
      <pane xSplit="2" ySplit="7" topLeftCell="C24" activePane="bottomRight" state="frozen"/>
      <selection pane="bottomRight"/>
      <pageMargins left="0.7" right="0.7" top="0.75" bottom="0.75" header="0.3" footer="0.3"/>
      <pageSetup paperSize="9" orientation="landscape" r:id="rId28"/>
      <headerFooter alignWithMargins="0"/>
    </customSheetView>
    <customSheetView guid="{97BC3A06-395A-4D0F-BD90-F8249C55250F}" scale="70">
      <pane xSplit="2" ySplit="7" topLeftCell="C24" activePane="bottomRight" state="frozen"/>
      <selection pane="bottomRight"/>
      <pageMargins left="0.7" right="0.7" top="0.75" bottom="0.75" header="0.3" footer="0.3"/>
      <pageSetup paperSize="9" orientation="landscape" r:id="rId29"/>
      <headerFooter alignWithMargins="0"/>
    </customSheetView>
    <customSheetView guid="{1C68C752-C81C-492E-AC26-69AA75138DE8}" scale="70">
      <pane xSplit="2" ySplit="7" topLeftCell="C24" activePane="bottomRight" state="frozen"/>
      <selection pane="bottomRight"/>
      <pageMargins left="0.7" right="0.7" top="0.75" bottom="0.75" header="0.3" footer="0.3"/>
      <pageSetup paperSize="9" orientation="landscape" r:id="rId30"/>
      <headerFooter alignWithMargins="0"/>
    </customSheetView>
    <customSheetView guid="{3C97A84B-E753-439D-A52D-C70956A38A87}" scale="90" topLeftCell="A6">
      <selection activeCell="A38" sqref="A38"/>
      <pageMargins left="0.7" right="0.7" top="0.75" bottom="0.75" header="0.3" footer="0.3"/>
      <pageSetup paperSize="9" orientation="landscape" r:id="rId31"/>
      <headerFooter alignWithMargins="0"/>
    </customSheetView>
    <customSheetView guid="{7D726B72-2EB0-4B1A-99BC-AF9EA708A94F}" scale="90" topLeftCell="A6">
      <selection activeCell="A38" sqref="A38"/>
      <pageMargins left="0.7" right="0.7" top="0.75" bottom="0.75" header="0.3" footer="0.3"/>
      <pageSetup paperSize="9" orientation="landscape" r:id="rId32"/>
      <headerFooter alignWithMargins="0"/>
    </customSheetView>
    <customSheetView guid="{513E082A-FD16-4461-A8EE-09799DEAC568}" scale="70">
      <pane xSplit="2" ySplit="7" topLeftCell="C24" activePane="bottomRight" state="frozen"/>
      <selection pane="bottomRight"/>
      <pageMargins left="0.7" right="0.7" top="0.75" bottom="0.75" header="0.3" footer="0.3"/>
      <pageSetup paperSize="9" orientation="landscape" r:id="rId33"/>
      <headerFooter alignWithMargins="0"/>
    </customSheetView>
    <customSheetView guid="{5F4F90E2-FD08-40D5-AABC-4678ADF8C68E}" scale="70">
      <pane xSplit="2" ySplit="7" topLeftCell="C24" activePane="bottomRight" state="frozen"/>
      <selection pane="bottomRight"/>
      <pageMargins left="0.7" right="0.7" top="0.75" bottom="0.75" header="0.3" footer="0.3"/>
      <pageSetup paperSize="9" orientation="landscape" r:id="rId34"/>
      <headerFooter alignWithMargins="0"/>
    </customSheetView>
    <customSheetView guid="{5DC82B31-A88D-4F4E-9B31-9035535509EA}" scale="70">
      <pane xSplit="2" ySplit="7" topLeftCell="C24" activePane="bottomRight" state="frozen"/>
      <selection pane="bottomRight"/>
      <pageMargins left="0.7" right="0.7" top="0.75" bottom="0.75" header="0.3" footer="0.3"/>
      <pageSetup paperSize="9" orientation="landscape" r:id="rId35"/>
      <headerFooter alignWithMargins="0"/>
    </customSheetView>
    <customSheetView guid="{71A8BFF5-CF37-4549-9BA1-A135ADA70625}" scale="70">
      <pane xSplit="2" ySplit="7" topLeftCell="C24" activePane="bottomRight" state="frozen"/>
      <selection pane="bottomRight"/>
      <pageMargins left="0.7" right="0.7" top="0.75" bottom="0.75" header="0.3" footer="0.3"/>
      <pageSetup paperSize="9" orientation="landscape" r:id="rId36"/>
      <headerFooter alignWithMargins="0"/>
    </customSheetView>
    <customSheetView guid="{B61FFBCA-F009-4D47-8ADC-CCFEC22FA550}" scale="70">
      <pane xSplit="2" ySplit="7" topLeftCell="C24" activePane="bottomRight" state="frozen"/>
      <selection pane="bottomRight"/>
      <pageMargins left="0.7" right="0.7" top="0.75" bottom="0.75" header="0.3" footer="0.3"/>
      <pageSetup paperSize="9" orientation="landscape" r:id="rId37"/>
      <headerFooter alignWithMargins="0"/>
    </customSheetView>
    <customSheetView guid="{82BFC22C-6E81-4ABC-B31E-9C808BDA58DE}" scale="90" topLeftCell="A6">
      <selection activeCell="A38" sqref="A38"/>
      <pageMargins left="0.7" right="0.7" top="0.75" bottom="0.75" header="0.3" footer="0.3"/>
      <pageSetup paperSize="9" orientation="landscape" r:id="rId38"/>
      <headerFooter alignWithMargins="0"/>
    </customSheetView>
    <customSheetView guid="{B8052CB7-18B3-4ACC-B197-5209ABC315FD}" scale="70">
      <pane xSplit="2" ySplit="7" topLeftCell="L58" activePane="bottomRight" state="frozen"/>
      <selection pane="bottomRight"/>
      <pageMargins left="0.7" right="0.7" top="0.75" bottom="0.75" header="0.3" footer="0.3"/>
      <pageSetup paperSize="9" orientation="landscape" r:id="rId39"/>
      <headerFooter alignWithMargins="0"/>
    </customSheetView>
    <customSheetView guid="{AB7062F7-68B5-45A2-A599-414D29A45BE5}" scale="70">
      <pane xSplit="2" ySplit="7" topLeftCell="C24" activePane="bottomRight" state="frozen"/>
      <selection pane="bottomRight"/>
      <pageMargins left="0.7" right="0.7" top="0.75" bottom="0.75" header="0.3" footer="0.3"/>
      <pageSetup paperSize="9" orientation="landscape" r:id="rId40"/>
      <headerFooter alignWithMargins="0"/>
    </customSheetView>
    <customSheetView guid="{4B37F5B5-5F40-43A8-B198-DAC800A11DF1}" scale="70">
      <pane xSplit="2" ySplit="7" topLeftCell="C24" activePane="bottomRight" state="frozen"/>
      <selection pane="bottomRight"/>
      <pageMargins left="0.7" right="0.7" top="0.75" bottom="0.75" header="0.3" footer="0.3"/>
      <pageSetup paperSize="9" orientation="landscape" r:id="rId41"/>
      <headerFooter alignWithMargins="0"/>
    </customSheetView>
    <customSheetView guid="{9ED26F73-97C6-479A-966E-B714C820E689}" scale="70">
      <pane xSplit="2" ySplit="7" topLeftCell="C24" activePane="bottomRight" state="frozen"/>
      <selection pane="bottomRight"/>
      <pageMargins left="0.7" right="0.7" top="0.75" bottom="0.75" header="0.3" footer="0.3"/>
      <pageSetup paperSize="9" orientation="landscape" r:id="rId42"/>
      <headerFooter alignWithMargins="0"/>
    </customSheetView>
  </customSheetViews>
  <mergeCells count="32">
    <mergeCell ref="A36:B36"/>
    <mergeCell ref="A29:B29"/>
    <mergeCell ref="A30:B30"/>
    <mergeCell ref="A31:B31"/>
    <mergeCell ref="A32:B32"/>
    <mergeCell ref="A34:B34"/>
    <mergeCell ref="A35:B35"/>
    <mergeCell ref="A33:B33"/>
    <mergeCell ref="A28:B28"/>
    <mergeCell ref="A17:B17"/>
    <mergeCell ref="A18:B18"/>
    <mergeCell ref="A19:B19"/>
    <mergeCell ref="A20:B20"/>
    <mergeCell ref="A21:B21"/>
    <mergeCell ref="A22:B22"/>
    <mergeCell ref="A23:B23"/>
    <mergeCell ref="A24:B24"/>
    <mergeCell ref="A25:B25"/>
    <mergeCell ref="A26:B26"/>
    <mergeCell ref="A27:B27"/>
    <mergeCell ref="A16:B16"/>
    <mergeCell ref="A2:B2"/>
    <mergeCell ref="A3:B3"/>
    <mergeCell ref="A7:B7"/>
    <mergeCell ref="A8:B8"/>
    <mergeCell ref="A9:B9"/>
    <mergeCell ref="A10:B10"/>
    <mergeCell ref="A11:B11"/>
    <mergeCell ref="A12:B12"/>
    <mergeCell ref="A13:B13"/>
    <mergeCell ref="A14:B14"/>
    <mergeCell ref="A15:B15"/>
  </mergeCells>
  <hyperlinks>
    <hyperlink ref="A39" r:id="rId43" xr:uid="{3DE902CE-16A7-4034-895C-CCCF6BA04557}"/>
  </hyperlinks>
  <pageMargins left="0.7" right="0.7" top="0.75" bottom="0.75" header="0.3" footer="0.3"/>
  <pageSetup paperSize="9" orientation="landscape" r:id="rId4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3"/>
  <sheetViews>
    <sheetView zoomScale="70" zoomScaleNormal="100" workbookViewId="0">
      <pane xSplit="1" ySplit="1" topLeftCell="B2" activePane="bottomRight" state="frozen"/>
      <selection pane="topRight" activeCell="B1" sqref="B1"/>
      <selection pane="bottomLeft" activeCell="A2" sqref="A2"/>
      <selection pane="bottomRight"/>
    </sheetView>
  </sheetViews>
  <sheetFormatPr defaultColWidth="9.46484375" defaultRowHeight="15" x14ac:dyDescent="0.4"/>
  <cols>
    <col min="1" max="1" width="75.53125" style="9" customWidth="1"/>
    <col min="2" max="4" width="160.53125" style="12" customWidth="1"/>
    <col min="5" max="5" width="113.46484375" style="12" customWidth="1"/>
    <col min="6" max="7" width="160.53125" style="12" customWidth="1"/>
    <col min="8" max="8" width="195.73046875" style="12" customWidth="1"/>
    <col min="9" max="13" width="160.53125" style="12" customWidth="1"/>
    <col min="14" max="14" width="156" style="12" customWidth="1"/>
    <col min="15" max="15" width="130.73046875" style="12" customWidth="1"/>
    <col min="16" max="23" width="160.53125" style="12" customWidth="1"/>
    <col min="24" max="16384" width="9.46484375" style="9"/>
  </cols>
  <sheetData>
    <row r="1" spans="1:23" s="8" customFormat="1" ht="18" customHeight="1" x14ac:dyDescent="0.4">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4">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4">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4">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4">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4">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4">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4">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4">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4">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4">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4">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4">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4">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4">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4">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4">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4">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4">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4">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4">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4">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4">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4">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4">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4">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4">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4">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4">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4">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4">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4">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4">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4">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4">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4">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4">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4">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4">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4">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4">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4">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4">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4">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4">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4">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4">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4">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4">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4">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4">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4">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2" customFormat="1" ht="18" customHeight="1" x14ac:dyDescent="0.4">
      <c r="A53" s="53" t="s">
        <v>1337</v>
      </c>
      <c r="B53" s="54" t="s">
        <v>1353</v>
      </c>
      <c r="C53" s="54" t="s">
        <v>1354</v>
      </c>
      <c r="D53" s="54" t="s">
        <v>1355</v>
      </c>
      <c r="E53" s="54" t="s">
        <v>1356</v>
      </c>
      <c r="F53" s="54" t="s">
        <v>1338</v>
      </c>
      <c r="G53" s="54" t="s">
        <v>1359</v>
      </c>
      <c r="H53" s="54" t="s">
        <v>1357</v>
      </c>
      <c r="I53" s="54" t="s">
        <v>1358</v>
      </c>
      <c r="J53" s="54" t="s">
        <v>1342</v>
      </c>
      <c r="K53" s="54" t="s">
        <v>1343</v>
      </c>
      <c r="L53" s="53" t="s">
        <v>1339</v>
      </c>
      <c r="M53" s="54" t="s">
        <v>1344</v>
      </c>
      <c r="N53" s="54" t="s">
        <v>1345</v>
      </c>
      <c r="O53" s="55" t="s">
        <v>1340</v>
      </c>
      <c r="P53" s="54" t="s">
        <v>1346</v>
      </c>
      <c r="Q53" s="54" t="s">
        <v>1347</v>
      </c>
      <c r="R53" s="53" t="s">
        <v>1341</v>
      </c>
      <c r="S53" s="54" t="s">
        <v>1348</v>
      </c>
      <c r="T53" s="54" t="s">
        <v>1349</v>
      </c>
      <c r="U53" s="54" t="s">
        <v>1350</v>
      </c>
      <c r="V53" s="54" t="s">
        <v>1351</v>
      </c>
      <c r="W53" s="54" t="s">
        <v>1352</v>
      </c>
    </row>
    <row r="54" spans="1:24" ht="18" customHeight="1" x14ac:dyDescent="0.4">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4">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4">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4">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4">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4">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6" customFormat="1" ht="52.5" x14ac:dyDescent="0.35">
      <c r="A61" s="60" t="s">
        <v>1361</v>
      </c>
      <c r="B61" s="60" t="s">
        <v>1381</v>
      </c>
      <c r="C61" s="60" t="s">
        <v>1395</v>
      </c>
      <c r="D61" s="60" t="s">
        <v>1384</v>
      </c>
      <c r="E61" s="60" t="s">
        <v>1396</v>
      </c>
      <c r="F61" s="60" t="s">
        <v>1403</v>
      </c>
      <c r="G61" s="60" t="s">
        <v>1379</v>
      </c>
      <c r="H61" s="60" t="s">
        <v>1390</v>
      </c>
      <c r="I61" s="60" t="s">
        <v>1400</v>
      </c>
      <c r="J61" s="60" t="s">
        <v>1368</v>
      </c>
      <c r="K61" s="60" t="s">
        <v>1386</v>
      </c>
      <c r="L61" s="60" t="s">
        <v>1369</v>
      </c>
      <c r="M61" s="60" t="s">
        <v>1366</v>
      </c>
      <c r="N61" s="60" t="s">
        <v>1385</v>
      </c>
      <c r="O61" s="60" t="s">
        <v>1363</v>
      </c>
      <c r="P61" s="60" t="s">
        <v>1388</v>
      </c>
      <c r="Q61" s="60" t="s">
        <v>1378</v>
      </c>
      <c r="R61" s="60" t="s">
        <v>1398</v>
      </c>
      <c r="S61" s="60" t="s">
        <v>1372</v>
      </c>
      <c r="T61" s="60" t="s">
        <v>1362</v>
      </c>
      <c r="U61" s="60" t="s">
        <v>1376</v>
      </c>
      <c r="V61" s="60" t="s">
        <v>1393</v>
      </c>
      <c r="W61" s="60" t="s">
        <v>1405</v>
      </c>
      <c r="X61" s="60"/>
    </row>
    <row r="62" spans="1:24" x14ac:dyDescent="0.4">
      <c r="A62" s="61" t="s">
        <v>1360</v>
      </c>
      <c r="B62" s="62" t="s">
        <v>1382</v>
      </c>
      <c r="C62" s="62" t="s">
        <v>1394</v>
      </c>
      <c r="D62" s="62" t="s">
        <v>1383</v>
      </c>
      <c r="E62" s="62" t="s">
        <v>1397</v>
      </c>
      <c r="F62" s="62" t="s">
        <v>1402</v>
      </c>
      <c r="G62" s="62" t="s">
        <v>1380</v>
      </c>
      <c r="H62" s="62" t="s">
        <v>1391</v>
      </c>
      <c r="I62" s="62" t="s">
        <v>1401</v>
      </c>
      <c r="J62" s="62" t="s">
        <v>1367</v>
      </c>
      <c r="K62" s="62" t="s">
        <v>1387</v>
      </c>
      <c r="L62" s="62" t="s">
        <v>1370</v>
      </c>
      <c r="M62" s="62" t="s">
        <v>1365</v>
      </c>
      <c r="N62" s="62" t="s">
        <v>1374</v>
      </c>
      <c r="O62" s="62" t="s">
        <v>1364</v>
      </c>
      <c r="P62" s="62" t="s">
        <v>1389</v>
      </c>
      <c r="Q62" s="62" t="s">
        <v>1373</v>
      </c>
      <c r="R62" s="62" t="s">
        <v>1399</v>
      </c>
      <c r="S62" s="62" t="s">
        <v>1404</v>
      </c>
      <c r="T62" s="62" t="s">
        <v>1392</v>
      </c>
      <c r="U62" s="62" t="s">
        <v>1377</v>
      </c>
      <c r="V62" s="62" t="s">
        <v>1375</v>
      </c>
      <c r="W62" s="62" t="s">
        <v>1371</v>
      </c>
      <c r="X62" s="61"/>
    </row>
    <row r="63" spans="1:24" x14ac:dyDescent="0.4">
      <c r="N63" s="59"/>
    </row>
  </sheetData>
  <customSheetViews>
    <customSheetView guid="{996D8662-7D9C-453C-9EB7-C855F13619B9}" scale="85">
      <pane xSplit="1" ySplit="1" topLeftCell="S50" activePane="bottomRight" state="frozen"/>
      <selection pane="bottomRight" activeCell="S62" sqref="S62"/>
      <pageMargins left="0.7" right="0.7" top="0.75" bottom="0.75" header="0.3" footer="0.3"/>
      <pageSetup paperSize="9" orientation="portrait" r:id="rId1"/>
    </customSheetView>
    <customSheetView guid="{5B42846F-78FB-4077-80BC-40FE5793E08E}">
      <pane xSplit="1" ySplit="1" topLeftCell="U37" activePane="bottomRight" state="frozen"/>
      <selection pane="bottomRight" activeCell="U63" sqref="U63"/>
      <pageMargins left="0.7" right="0.7" top="0.75" bottom="0.75" header="0.3" footer="0.3"/>
      <pageSetup paperSize="9" orientation="portrait" r:id="rId2"/>
    </customSheetView>
    <customSheetView guid="{66F085F8-B052-4BDD-9D2C-31C4DA20A924}" scale="85">
      <pane xSplit="1" ySplit="1" topLeftCell="P45" activePane="bottomRight" state="frozen"/>
      <selection pane="bottomRight" activeCell="P62" sqref="P62"/>
      <pageMargins left="0.7" right="0.7" top="0.75" bottom="0.75" header="0.3" footer="0.3"/>
      <pageSetup paperSize="9" orientation="portrait" r:id="rId3"/>
    </customSheetView>
    <customSheetView guid="{C2F541C0-E5B0-4053-A754-06DF17B36FE3}" scale="115">
      <pane xSplit="1" ySplit="1" topLeftCell="D51" activePane="bottomRight" state="frozen"/>
      <selection pane="bottomRight" activeCell="D61" sqref="D61"/>
      <pageMargins left="0.7" right="0.7" top="0.75" bottom="0.75" header="0.3" footer="0.3"/>
      <pageSetup paperSize="9" orientation="portrait" r:id="rId4"/>
    </customSheetView>
    <customSheetView guid="{1122AB69-F766-4FA4-A9E8-F7599D0292B5}">
      <pane xSplit="1" ySplit="1" topLeftCell="G54" activePane="bottomRight" state="frozen"/>
      <selection pane="bottomRight" activeCell="G61" sqref="G61"/>
      <pageMargins left="0.7" right="0.7" top="0.75" bottom="0.75" header="0.3" footer="0.3"/>
      <pageSetup paperSize="9" orientation="portrait" r:id="rId5"/>
    </customSheetView>
    <customSheetView guid="{7E8E909B-ADE3-4354-951B-2C144849E273}">
      <pane xSplit="1" ySplit="1" topLeftCell="B40" activePane="bottomRight" state="frozen"/>
      <selection pane="bottomRight" activeCell="A64" sqref="A64"/>
      <pageMargins left="0.7" right="0.7" top="0.75" bottom="0.75" header="0.3" footer="0.3"/>
      <pageSetup paperSize="9" orientation="portrait" r:id="rId6"/>
    </customSheetView>
    <customSheetView guid="{7B0D9065-CDDA-46D7-82E4-85FCC26CEAA5}" scale="70">
      <pane xSplit="1" ySplit="1" topLeftCell="B2" activePane="bottomRight" state="frozen"/>
      <selection pane="bottomRight" activeCell="A61" sqref="A61"/>
      <pageMargins left="0.7" right="0.7" top="0.75" bottom="0.75" header="0.3" footer="0.3"/>
      <pageSetup paperSize="9" orientation="portrait" r:id="rId7"/>
    </customSheetView>
    <customSheetView guid="{A53046F6-9FEF-42CE-8866-EF8CD289877A}" scale="85">
      <pane xSplit="1" ySplit="1" topLeftCell="H43" activePane="bottomRight" state="frozen"/>
      <selection pane="bottomRight" activeCell="I63" sqref="I63"/>
      <pageMargins left="0.7" right="0.7" top="0.75" bottom="0.75" header="0.3" footer="0.3"/>
      <pageSetup paperSize="9" orientation="portrait" r:id="rId8"/>
    </customSheetView>
    <customSheetView guid="{99364E78-8164-4102-B803-3A76889654B3}">
      <pane xSplit="1" ySplit="1" topLeftCell="O50" activePane="bottomRight" state="frozen"/>
      <selection pane="bottomRight" activeCell="O61" sqref="O61"/>
      <pageMargins left="0.7" right="0.7" top="0.75" bottom="0.75" header="0.3" footer="0.3"/>
      <pageSetup paperSize="9" orientation="portrait" r:id="rId9"/>
    </customSheetView>
    <customSheetView guid="{1F65F3FC-C7C3-4BC2-94EE-BD553F565B5A}">
      <pane xSplit="1" ySplit="1" topLeftCell="Q37" activePane="bottomRight" state="frozen"/>
      <selection pane="bottomRight" activeCell="Q61" sqref="Q61"/>
      <pageMargins left="0.7" right="0.7" top="0.75" bottom="0.75" header="0.3" footer="0.3"/>
      <pageSetup paperSize="9" orientation="portrait" r:id="rId10"/>
    </customSheetView>
    <customSheetView guid="{790180EC-068E-4B4A-A8BF-DAE1DEA75188}" scale="59" hiddenColumns="1">
      <pane xSplit="1" ySplit="1" topLeftCell="F50" activePane="bottomRight" state="frozen"/>
      <selection pane="bottomRight" activeCell="P61" sqref="P61"/>
      <pageMargins left="0.7" right="0.7" top="0.75" bottom="0.75" header="0.3" footer="0.3"/>
      <pageSetup paperSize="9" orientation="portrait" r:id="rId11"/>
    </customSheetView>
    <customSheetView guid="{EF19389E-F981-4FCE-9F02-C54870FE2CE3}" scale="70">
      <pane xSplit="1" ySplit="1" topLeftCell="J45" activePane="bottomRight" state="frozen"/>
      <selection pane="bottomRight" activeCell="J66" sqref="J66"/>
      <pageMargins left="0.7" right="0.7" top="0.75" bottom="0.75" header="0.3" footer="0.3"/>
      <pageSetup paperSize="9" orientation="portrait" r:id="rId12"/>
    </customSheetView>
    <customSheetView guid="{90179774-6390-4748-BFDE-CCFF13C31982}" scale="70">
      <pane xSplit="1" ySplit="1" topLeftCell="T32" activePane="bottomRight" state="frozen"/>
      <selection pane="bottomRight" activeCell="U61" sqref="U61"/>
      <pageMargins left="0.7" right="0.7" top="0.75" bottom="0.75" header="0.3" footer="0.3"/>
      <pageSetup paperSize="9" orientation="portrait" r:id="rId13"/>
    </customSheetView>
    <customSheetView guid="{FBC220E6-EFD0-4C6A-AF8E-CEFB99DC4C20}" scale="70">
      <pane xSplit="1" ySplit="1" topLeftCell="H34" activePane="bottomRight" state="frozen"/>
      <selection pane="bottomRight" activeCell="H61" sqref="H61"/>
      <pageMargins left="0.7" right="0.7" top="0.75" bottom="0.75" header="0.3" footer="0.3"/>
      <pageSetup paperSize="9" orientation="portrait" r:id="rId14"/>
    </customSheetView>
    <customSheetView guid="{AEA4D317-C11B-4D0B-B561-DA02C49D067B}" scale="70">
      <pane xSplit="1" ySplit="1" topLeftCell="B2" activePane="bottomRight" state="frozen"/>
      <selection pane="bottomRight" activeCell="A61" sqref="A61"/>
      <pageMargins left="0.7" right="0.7" top="0.75" bottom="0.75" header="0.3" footer="0.3"/>
      <pageSetup paperSize="9" orientation="portrait" r:id="rId15"/>
    </customSheetView>
    <customSheetView guid="{EFCA2124-589C-4EF8-8FA3-10A18BFB0185}" scale="70">
      <pane xSplit="1" ySplit="1" topLeftCell="M30" activePane="bottomRight" state="frozen"/>
      <selection pane="bottomRight" activeCell="M61" sqref="M61"/>
      <pageMargins left="0.7" right="0.7" top="0.75" bottom="0.75" header="0.3" footer="0.3"/>
      <pageSetup paperSize="9" orientation="portrait" r:id="rId16"/>
    </customSheetView>
    <customSheetView guid="{BF114471-91CD-4B9B-B50A-2F69EBDE9A8D}" scale="70">
      <pane xSplit="1" ySplit="1" topLeftCell="B36" activePane="bottomRight" state="frozen"/>
      <selection pane="bottomRight" activeCell="B65" sqref="B65"/>
      <pageMargins left="0.7" right="0.7" top="0.75" bottom="0.75" header="0.3" footer="0.3"/>
      <pageSetup paperSize="9" orientation="portrait" r:id="rId17"/>
    </customSheetView>
    <customSheetView guid="{6900C997-943D-4E14-A6CA-8ED511FA101B}" scale="70">
      <pane xSplit="1" ySplit="1" topLeftCell="G50" activePane="bottomRight" state="frozen"/>
      <selection pane="bottomRight" activeCell="G61" sqref="G61"/>
      <pageMargins left="0.7" right="0.7" top="0.75" bottom="0.75" header="0.3" footer="0.3"/>
      <pageSetup paperSize="9" orientation="portrait" r:id="rId18"/>
    </customSheetView>
    <customSheetView guid="{865C967D-6D2E-4D57-AE4D-DDD3AF12AAF4}" scale="70">
      <pane xSplit="1" ySplit="1" topLeftCell="J27" activePane="bottomRight" state="frozen"/>
      <selection pane="bottomRight" activeCell="J61" sqref="J61"/>
      <pageMargins left="0.7" right="0.7" top="0.75" bottom="0.75" header="0.3" footer="0.3"/>
      <pageSetup paperSize="9" orientation="portrait" r:id="rId19"/>
    </customSheetView>
    <customSheetView guid="{E1FB5FBD-2226-40F5-A4D7-A2B8013D400B}" scale="59">
      <pane xSplit="1" ySplit="1" topLeftCell="U50" activePane="bottomRight" state="frozen"/>
      <selection pane="bottomRight" activeCell="W61" sqref="W61"/>
      <pageMargins left="0.7" right="0.7" top="0.75" bottom="0.75" header="0.3" footer="0.3"/>
      <pageSetup paperSize="9" orientation="portrait" r:id="rId20"/>
    </customSheetView>
    <customSheetView guid="{58B56AEF-2EA5-40C0-AEDD-EB82788E1709}" scale="59">
      <pane xSplit="1" ySplit="1" topLeftCell="T50" activePane="bottomRight" state="frozen"/>
      <selection pane="bottomRight" activeCell="T63" sqref="T63"/>
      <pageMargins left="0.7" right="0.7" top="0.75" bottom="0.75" header="0.3" footer="0.3"/>
      <pageSetup paperSize="9" orientation="portrait" r:id="rId21"/>
    </customSheetView>
    <customSheetView guid="{9FB5745D-2B20-4AAC-941C-9E685AD00C17}" scale="85">
      <pane xSplit="1" ySplit="1" topLeftCell="F44" activePane="bottomRight" state="frozen"/>
      <selection pane="bottomRight" activeCell="F61" sqref="F61"/>
      <pageMargins left="0.7" right="0.7" top="0.75" bottom="0.75" header="0.3" footer="0.3"/>
      <pageSetup paperSize="9" orientation="portrait" r:id="rId22"/>
    </customSheetView>
    <customSheetView guid="{6710AE82-E2D8-450D-80E7-C6E368E88EE2}">
      <pane xSplit="1" ySplit="1" topLeftCell="Q44" activePane="bottomRight" state="frozen"/>
      <selection pane="bottomRight" activeCell="Q61" sqref="Q61"/>
      <pageMargins left="0.7" right="0.7" top="0.75" bottom="0.75" header="0.3" footer="0.3"/>
      <pageSetup paperSize="9" orientation="portrait" r:id="rId23"/>
    </customSheetView>
    <customSheetView guid="{4C11A9B7-0F96-4C45-A2E0-C0CBD9ED005F}">
      <pane xSplit="1" ySplit="1" topLeftCell="L47" activePane="bottomRight" state="frozen"/>
      <selection pane="bottomRight" activeCell="L61" sqref="L61"/>
      <pageMargins left="0.7" right="0.7" top="0.75" bottom="0.75" header="0.3" footer="0.3"/>
      <pageSetup paperSize="9" orientation="portrait" r:id="rId24"/>
    </customSheetView>
    <customSheetView guid="{71E3D080-F9CD-49AB-84EF-D83AB65077E6}" scale="90">
      <pane xSplit="1" ySplit="1" topLeftCell="E50" activePane="bottomRight" state="frozen"/>
      <selection pane="bottomRight" activeCell="E61" sqref="E61"/>
      <pageMargins left="0.7" right="0.7" top="0.75" bottom="0.75" header="0.3" footer="0.3"/>
      <pageSetup paperSize="9" orientation="portrait" r:id="rId25"/>
    </customSheetView>
    <customSheetView guid="{479B677B-383E-4EF1-91BB-66530DFBCF6F}" scale="90">
      <pane xSplit="1" ySplit="1" topLeftCell="R50" activePane="bottomRight" state="frozen"/>
      <selection pane="bottomRight" activeCell="R61" sqref="R61"/>
      <pageMargins left="0.7" right="0.7" top="0.75" bottom="0.75" header="0.3" footer="0.3"/>
      <pageSetup paperSize="9" orientation="portrait" r:id="rId26"/>
    </customSheetView>
    <customSheetView guid="{D270E1B1-88D2-4549-A61B-6CAF341BCFB6}" scale="70">
      <pane xSplit="1" ySplit="1" topLeftCell="B2" activePane="bottomRight" state="frozen"/>
      <selection pane="bottomRight" activeCell="A61" sqref="A61"/>
      <pageMargins left="0.7" right="0.7" top="0.75" bottom="0.75" header="0.3" footer="0.3"/>
      <pageSetup paperSize="9" orientation="portrait" r:id="rId27"/>
    </customSheetView>
    <customSheetView guid="{C171AE4C-FA0C-4265-8E9E-2F0EF7940E27}">
      <pane xSplit="1" ySplit="1" topLeftCell="O58" activePane="bottomRight" state="frozen"/>
      <selection pane="bottomRight" activeCell="O62" sqref="O62"/>
      <pageMargins left="0.7" right="0.7" top="0.75" bottom="0.75" header="0.3" footer="0.3"/>
      <pageSetup paperSize="9" orientation="portrait" r:id="rId28"/>
    </customSheetView>
    <customSheetView guid="{97BC3A06-395A-4D0F-BD90-F8249C55250F}" scale="85">
      <pane xSplit="1" ySplit="1" topLeftCell="S50" activePane="bottomRight" state="frozen"/>
      <selection pane="bottomRight" activeCell="S62" sqref="S62"/>
      <pageMargins left="0.7" right="0.7" top="0.75" bottom="0.75" header="0.3" footer="0.3"/>
      <pageSetup paperSize="9" orientation="portrait" r:id="rId29"/>
    </customSheetView>
    <customSheetView guid="{1C68C752-C81C-492E-AC26-69AA75138DE8}" scale="85">
      <pane xSplit="1" ySplit="1" topLeftCell="U43" activePane="bottomRight" state="frozen"/>
      <selection pane="bottomRight" activeCell="U66" sqref="U66"/>
      <pageMargins left="0.7" right="0.7" top="0.75" bottom="0.75" header="0.3" footer="0.3"/>
      <pageSetup paperSize="9" orientation="portrait" r:id="rId30"/>
    </customSheetView>
    <customSheetView guid="{3C97A84B-E753-439D-A52D-C70956A38A87}" scale="70">
      <pane xSplit="1" ySplit="1" topLeftCell="B41" activePane="bottomRight" state="frozen"/>
      <selection pane="bottomRight" activeCell="A64" sqref="A64"/>
      <pageMargins left="0.7" right="0.7" top="0.75" bottom="0.75" header="0.3" footer="0.3"/>
      <pageSetup paperSize="9" orientation="portrait" r:id="rId31"/>
    </customSheetView>
    <customSheetView guid="{7D726B72-2EB0-4B1A-99BC-AF9EA708A94F}">
      <pane xSplit="1" ySplit="1" topLeftCell="J40" activePane="bottomRight" state="frozen"/>
      <selection pane="bottomRight" activeCell="J62" sqref="J62"/>
      <pageMargins left="0.7" right="0.7" top="0.75" bottom="0.75" header="0.3" footer="0.3"/>
      <pageSetup paperSize="9" orientation="portrait" r:id="rId32"/>
    </customSheetView>
    <customSheetView guid="{513E082A-FD16-4461-A8EE-09799DEAC568}" scale="85">
      <pane xSplit="1" ySplit="1" topLeftCell="N36" activePane="bottomRight" state="frozen"/>
      <selection pane="bottomRight" activeCell="N66" sqref="N66"/>
      <pageMargins left="0.7" right="0.7" top="0.75" bottom="0.75" header="0.3" footer="0.3"/>
      <pageSetup paperSize="9" orientation="portrait" r:id="rId33"/>
    </customSheetView>
    <customSheetView guid="{5F4F90E2-FD08-40D5-AABC-4678ADF8C68E}">
      <pane xSplit="1" ySplit="1" topLeftCell="K42" activePane="bottomRight" state="frozen"/>
      <selection pane="bottomRight" activeCell="K61" sqref="K61"/>
      <pageMargins left="0.7" right="0.7" top="0.75" bottom="0.75" header="0.3" footer="0.3"/>
      <pageSetup paperSize="9" orientation="portrait" r:id="rId34"/>
    </customSheetView>
    <customSheetView guid="{5DC82B31-A88D-4F4E-9B31-9035535509EA}">
      <pane xSplit="1" ySplit="1" topLeftCell="H45" activePane="bottomRight" state="frozen"/>
      <selection pane="bottomRight" activeCell="A62" sqref="A62:XFD62"/>
      <pageMargins left="0.7" right="0.7" top="0.75" bottom="0.75" header="0.3" footer="0.3"/>
      <pageSetup paperSize="9" orientation="portrait" r:id="rId35"/>
    </customSheetView>
    <customSheetView guid="{71A8BFF5-CF37-4549-9BA1-A135ADA70625}" scale="130">
      <pane xSplit="1" ySplit="1" topLeftCell="V53" activePane="bottomRight" state="frozen"/>
      <selection pane="bottomRight" activeCell="V61" sqref="V61"/>
      <pageMargins left="0.7" right="0.7" top="0.75" bottom="0.75" header="0.3" footer="0.3"/>
      <pageSetup paperSize="9" orientation="portrait" r:id="rId36"/>
    </customSheetView>
    <customSheetView guid="{B61FFBCA-F009-4D47-8ADC-CCFEC22FA550}">
      <pane xSplit="1" ySplit="1" topLeftCell="T51" activePane="bottomRight" state="frozen"/>
      <selection pane="bottomRight" activeCell="T62" sqref="T62"/>
      <pageMargins left="0.7" right="0.7" top="0.75" bottom="0.75" header="0.3" footer="0.3"/>
      <pageSetup paperSize="9" orientation="portrait" r:id="rId37"/>
    </customSheetView>
    <customSheetView guid="{82BFC22C-6E81-4ABC-B31E-9C808BDA58DE}">
      <pane xSplit="1" ySplit="1" topLeftCell="B45" activePane="bottomRight" state="frozen"/>
      <selection pane="bottomRight" activeCell="A66" sqref="A66"/>
      <pageMargins left="0.7" right="0.7" top="0.75" bottom="0.75" header="0.3" footer="0.3"/>
      <pageSetup paperSize="9" orientation="portrait" r:id="rId38"/>
    </customSheetView>
    <customSheetView guid="{B8052CB7-18B3-4ACC-B197-5209ABC315FD}" scale="59">
      <pane xSplit="1" ySplit="1" topLeftCell="C38" activePane="bottomRight" state="frozen"/>
      <selection pane="bottomRight" activeCell="C62" sqref="C62"/>
      <pageMargins left="0.7" right="0.7" top="0.75" bottom="0.75" header="0.3" footer="0.3"/>
      <pageSetup paperSize="9" orientation="portrait" r:id="rId39"/>
    </customSheetView>
    <customSheetView guid="{AB7062F7-68B5-45A2-A599-414D29A45BE5}">
      <pane xSplit="1" ySplit="1" topLeftCell="E54" activePane="bottomRight" state="frozen"/>
      <selection pane="bottomRight" activeCell="E62" sqref="E62"/>
      <pageMargins left="0.7" right="0.7" top="0.75" bottom="0.75" header="0.3" footer="0.3"/>
      <pageSetup paperSize="9" orientation="portrait" r:id="rId40"/>
    </customSheetView>
    <customSheetView guid="{4B37F5B5-5F40-43A8-B198-DAC800A11DF1}" scale="85">
      <pane xSplit="1" ySplit="1" topLeftCell="R39" activePane="bottomRight" state="frozen"/>
      <selection pane="bottomRight" activeCell="R66" sqref="R66"/>
      <pageMargins left="0.7" right="0.7" top="0.75" bottom="0.75" header="0.3" footer="0.3"/>
      <pageSetup paperSize="9" orientation="portrait" r:id="rId41"/>
    </customSheetView>
    <customSheetView guid="{9ED26F73-97C6-479A-966E-B714C820E689}">
      <pane xSplit="1" ySplit="1" topLeftCell="F54" activePane="bottomRight" state="frozen"/>
      <selection pane="bottomRight" activeCell="F61" sqref="F61"/>
      <pageMargins left="0.7" right="0.7" top="0.75" bottom="0.75" header="0.3" footer="0.3"/>
      <pageSetup paperSize="9" orientation="portrait" r:id="rId42"/>
    </customSheetView>
  </customSheetViews>
  <hyperlinks>
    <hyperlink ref="A62" r:id="rId43" xr:uid="{CFD56EB1-E4A8-4C4A-8852-AACF45CF62AD}"/>
    <hyperlink ref="B62" r:id="rId44" xr:uid="{2263F4D9-2CD7-4B86-AE34-8E1A883ABD0E}"/>
    <hyperlink ref="C62" r:id="rId45" xr:uid="{8B547A9A-2DD4-4C2A-833A-0AAEAB057CA1}"/>
    <hyperlink ref="D62" r:id="rId46" xr:uid="{574B094F-0CBF-4B7A-A842-592085144BFE}"/>
    <hyperlink ref="E62" r:id="rId47" xr:uid="{3ED623F9-3405-422F-AFD7-C33C19F91DC8}"/>
    <hyperlink ref="F62" r:id="rId48" xr:uid="{7A1B7961-CBBA-430A-95C3-EC60C597490A}"/>
    <hyperlink ref="G62" r:id="rId49" xr:uid="{E31E832F-381B-4E58-89FE-015FA3482B26}"/>
    <hyperlink ref="H62" r:id="rId50" xr:uid="{0E6A2A7E-2794-4940-A7B6-056B4286558D}"/>
    <hyperlink ref="I62" r:id="rId51" xr:uid="{183CAEE8-323D-4E51-87A1-692ADABE1D6F}"/>
    <hyperlink ref="J62" r:id="rId52" xr:uid="{DEDFCAC4-31DB-4BF1-83C3-86A387BB534F}"/>
    <hyperlink ref="K62" r:id="rId53" xr:uid="{4C48E5C5-87EF-438B-A70D-A6713D08E557}"/>
    <hyperlink ref="L62" r:id="rId54" xr:uid="{00DBEBE2-5030-4A00-A4C6-F993B2A996CB}"/>
    <hyperlink ref="M62" r:id="rId55" xr:uid="{09484367-6021-4C3A-B607-4E43056971BC}"/>
    <hyperlink ref="N62" r:id="rId56" xr:uid="{926195A7-BB0F-4588-98D6-0586E58DF322}"/>
    <hyperlink ref="O62" r:id="rId57" xr:uid="{352B0052-0FAD-4C1B-83B8-7D66552B28A7}"/>
    <hyperlink ref="P62" r:id="rId58" xr:uid="{D7C31B41-EB35-4D8A-B7F0-A84049267DF4}"/>
    <hyperlink ref="Q62" r:id="rId59" xr:uid="{5934424B-EE99-4DC4-8A32-05318CFF7AA5}"/>
    <hyperlink ref="R62" r:id="rId60" xr:uid="{C1F074E1-1CEC-4209-A512-A7B9C7B119AD}"/>
    <hyperlink ref="S62" r:id="rId61" xr:uid="{F4D6A7D9-6C56-404E-A840-74D666185ABA}"/>
    <hyperlink ref="T62" r:id="rId62" xr:uid="{5CE98430-1413-46FE-90B0-E7DF672FBF35}"/>
    <hyperlink ref="U62" r:id="rId63" xr:uid="{77D823FF-A957-49A5-9267-8F52988A283B}"/>
    <hyperlink ref="V62" r:id="rId64" xr:uid="{F171457E-8ABD-454B-A10A-E484694836A7}"/>
    <hyperlink ref="W62" r:id="rId65" xr:uid="{17993D30-1A64-4E06-A1F8-EEF648B0266F}"/>
  </hyperlinks>
  <pageMargins left="0.7" right="0.7" top="0.75" bottom="0.75" header="0.3" footer="0.3"/>
  <pageSetup paperSize="9" orientation="portrait" r:id="rId66"/>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Stefanova, Julia</cp:lastModifiedBy>
  <cp:lastPrinted>2016-08-01T10:28:32Z</cp:lastPrinted>
  <dcterms:created xsi:type="dcterms:W3CDTF">2016-04-22T16:32:18Z</dcterms:created>
  <dcterms:modified xsi:type="dcterms:W3CDTF">2025-08-05T14:21:14Z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{E3639F03-6961-43D4-8608-33C05940D7EB}</vt:lpwstr>
  </property>
</Properties>
</file>