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1575" yWindow="5745" windowWidth="23250" windowHeight="7350" tabRatio="230"/>
  </bookViews>
  <sheets>
    <sheet name="Comments (PUBLIC)" sheetId="1" r:id="rId1"/>
    <sheet name="Sheet1" sheetId="2" state="veryHidden" r:id="rId2"/>
  </sheets>
  <definedNames>
    <definedName name="_xlnm._FilterDatabase" localSheetId="0" hidden="1">'Comments (PUBLIC)'!$A$7:$I$1061</definedName>
  </definedNames>
  <calcPr calcId="145621"/>
</workbook>
</file>

<file path=xl/calcChain.xml><?xml version="1.0" encoding="utf-8"?>
<calcChain xmlns="http://schemas.openxmlformats.org/spreadsheetml/2006/main">
  <c r="I215" i="2" l="1"/>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111" i="2" l="1"/>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19" i="2" l="1"/>
  <c r="C20" i="2"/>
  <c r="C21" i="2"/>
  <c r="C22" i="2"/>
  <c r="C23" i="2"/>
  <c r="C24" i="2"/>
  <c r="C25" i="2"/>
  <c r="C26" i="2"/>
  <c r="C27" i="2"/>
  <c r="C28" i="2"/>
  <c r="C29" i="2"/>
  <c r="I6" i="2" l="1"/>
  <c r="M6" i="2"/>
  <c r="C12" i="2" l="1"/>
  <c r="C13" i="2"/>
  <c r="C14" i="2"/>
  <c r="C15" i="2"/>
  <c r="C16" i="2"/>
  <c r="C17" i="2"/>
  <c r="C18" i="2"/>
  <c r="C9" i="2"/>
  <c r="C8" i="2"/>
  <c r="C7" i="2"/>
  <c r="C6" i="2"/>
  <c r="M3" i="2" l="1"/>
  <c r="M4" i="2"/>
  <c r="M5"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 i="2"/>
  <c r="C185" i="2" l="1"/>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3" i="2"/>
  <c r="C4" i="2"/>
  <c r="C5" i="2"/>
  <c r="C10" i="2"/>
  <c r="C11" i="2"/>
  <c r="I178" i="2" l="1"/>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3" i="2"/>
  <c r="I4" i="2"/>
  <c r="I5"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2" i="2"/>
  <c r="C2" i="2"/>
</calcChain>
</file>

<file path=xl/sharedStrings.xml><?xml version="1.0" encoding="utf-8"?>
<sst xmlns="http://schemas.openxmlformats.org/spreadsheetml/2006/main" count="8582" uniqueCount="2201">
  <si>
    <t>Deliverable Name</t>
  </si>
  <si>
    <t>Version No.</t>
  </si>
  <si>
    <t>No</t>
  </si>
  <si>
    <t>Commented by</t>
  </si>
  <si>
    <t>Page</t>
  </si>
  <si>
    <t>Section</t>
  </si>
  <si>
    <t>Requirement ID</t>
  </si>
  <si>
    <t>Comment</t>
  </si>
  <si>
    <t>ID</t>
  </si>
  <si>
    <t>Name</t>
  </si>
  <si>
    <t>Institutions</t>
  </si>
  <si>
    <t>Section Zone</t>
  </si>
  <si>
    <t>Section BreB</t>
  </si>
  <si>
    <t>Formula</t>
  </si>
  <si>
    <t>General</t>
  </si>
  <si>
    <t>General Comment</t>
  </si>
  <si>
    <t>Banca d'Italia</t>
  </si>
  <si>
    <t>Banque de France</t>
  </si>
  <si>
    <t>De Nederlandsche Bank</t>
  </si>
  <si>
    <t>Deutsche Bundesbank</t>
  </si>
  <si>
    <t>Latvijas Banka</t>
  </si>
  <si>
    <t>Oesterreichische Nationalbank</t>
  </si>
  <si>
    <t>Banco de España</t>
  </si>
  <si>
    <t>Banka Slovenije</t>
  </si>
  <si>
    <t>1.1 OVERVIEW</t>
  </si>
  <si>
    <t>NBB/Banque Nationale de Belgique</t>
  </si>
  <si>
    <t>Bank of Greece</t>
  </si>
  <si>
    <t>Central Bank of Cyprus</t>
  </si>
  <si>
    <t>Banque centrale du Luxembourg</t>
  </si>
  <si>
    <t>Banco de Portugal</t>
  </si>
  <si>
    <t>Suomen Pankki - Finlands Bank</t>
  </si>
  <si>
    <t>Central Bank of Ireland</t>
  </si>
  <si>
    <t>Central Bank of Malta</t>
  </si>
  <si>
    <t>Národná banka Slovenska</t>
  </si>
  <si>
    <t>Danmarks Nationalbank</t>
  </si>
  <si>
    <t>Croatian National Bank</t>
  </si>
  <si>
    <t>Narodowy Bank Polski</t>
  </si>
  <si>
    <t>Service Provider Central Banks (4CB)</t>
  </si>
  <si>
    <t>Banca Intesa Sanpaolo</t>
  </si>
  <si>
    <t>Banco Santander SA</t>
  </si>
  <si>
    <t>BNP Paribas SA</t>
  </si>
  <si>
    <t>Citibank N.A. London</t>
  </si>
  <si>
    <t>Commerzbank AG</t>
  </si>
  <si>
    <t>Danske Bank</t>
  </si>
  <si>
    <t>Deutsche Bank AG</t>
  </si>
  <si>
    <t>DZ BANK AG</t>
  </si>
  <si>
    <t>ING Bank NV</t>
  </si>
  <si>
    <t>Landesbank Baden-Württemberg</t>
  </si>
  <si>
    <t>Société Générale</t>
  </si>
  <si>
    <t>Unicredit SPA</t>
  </si>
  <si>
    <t>Document Name</t>
  </si>
  <si>
    <t>Figure 1</t>
  </si>
  <si>
    <t>SHRD.UR.ESMIG.ALL.000.010</t>
  </si>
  <si>
    <t>SHRD.UR.ESMIG.ALL.000.020</t>
  </si>
  <si>
    <t>SHRD.UR.ESMIG.ALL.000.030</t>
  </si>
  <si>
    <t>SHRD.UR.ESMIG.ALL.000.040</t>
  </si>
  <si>
    <t>SHRD.UR.ESMIG.ALL.000.050</t>
  </si>
  <si>
    <t>SHRD.UR.ESMIG.ALL.000.060</t>
  </si>
  <si>
    <t>SHRD.UR.ESMIG.ALL.000.070</t>
  </si>
  <si>
    <t>SHRD.UR.ESMIG.ALL.000.080</t>
  </si>
  <si>
    <t>SHRD.UR.ESMIG.ALL.000.090</t>
  </si>
  <si>
    <t>SHRD.UR.ESMIG.ALL.000.100</t>
  </si>
  <si>
    <t>SHRD.UR.ESMIG.ALL.000.110</t>
  </si>
  <si>
    <t>SHRD.UR.ESMIG.ALL.000.120</t>
  </si>
  <si>
    <t>SHRD.UR.ESMIG.ALL.000.130</t>
  </si>
  <si>
    <t>SHRD.UR.ESMIG.ALL.000.140</t>
  </si>
  <si>
    <t>SHRD.UR.ESMIG.ALL.000.150</t>
  </si>
  <si>
    <t>SHRD.UR.ESMIG.ALL.000.160</t>
  </si>
  <si>
    <t>SHRD.UR.ESMIG.ALL.000.170</t>
  </si>
  <si>
    <t>SHRD.UR.ESMIG.ALL.000.180</t>
  </si>
  <si>
    <t>SHRD.UR.ESMIG.ALL.000.190</t>
  </si>
  <si>
    <t>SHRD.UR.ESMIG.ALL.000.200</t>
  </si>
  <si>
    <t>SHRD.UR.ESMIG.ALL.000.210</t>
  </si>
  <si>
    <t>SHRD.UR.ESMIG.ALL.000.220</t>
  </si>
  <si>
    <t>SHRD.UR.ESMIG.ALL.000.230</t>
  </si>
  <si>
    <t>SHRD.UR.ESMIG.ALL.000.240</t>
  </si>
  <si>
    <t>SHRD.UR.ESMIG.ALL.000.250</t>
  </si>
  <si>
    <t>SHRD.UR.ESMIG.ALL.000.270</t>
  </si>
  <si>
    <t>SHRD.UR.ESMIG.ALL.000.300</t>
  </si>
  <si>
    <t>SHRD.UR.ESMIG.ALL.000.310</t>
  </si>
  <si>
    <t>SHRD.UR.ESMIG.ALL.000.320</t>
  </si>
  <si>
    <t>SHRD.UR.ESMIG.ALL.000.330</t>
  </si>
  <si>
    <t>SHRD.UR.ESMIG.ALL.000.340</t>
  </si>
  <si>
    <t>SHRD.UR.ESMIG.ALL.000.350</t>
  </si>
  <si>
    <t>SHRD.UR.ESMIG.ALL.000.360</t>
  </si>
  <si>
    <t>SHRD.UR.ESMIG.ALL.000.370</t>
  </si>
  <si>
    <t>SHRD.UR.ESMIG.ALL.000.380</t>
  </si>
  <si>
    <t>SHRD.UR.ESMIG.ALL.000.390</t>
  </si>
  <si>
    <t>SHRD.UR.ESMIG.ALL.000.410</t>
  </si>
  <si>
    <t>SHRD.UR.ESMIG.ALL.000.430</t>
  </si>
  <si>
    <t>SHRD.UR.ESMIG.ALL.000.440</t>
  </si>
  <si>
    <t>SHRD.UR.ESMIG.ALL.000.450</t>
  </si>
  <si>
    <t>Context diagram for Eurosystem Single Market Infrastructure Gateway</t>
  </si>
  <si>
    <t>Connectivity through Multiple Network Services Providers</t>
  </si>
  <si>
    <t>Network agnostic - no proprietary features</t>
  </si>
  <si>
    <t>Single access to all market infrastructure services</t>
  </si>
  <si>
    <t>Support for business continuity</t>
  </si>
  <si>
    <t>Support for business continuity - no message loss</t>
  </si>
  <si>
    <t>Redundancy against single component failures</t>
  </si>
  <si>
    <t>Restart after disaster (RAD)</t>
  </si>
  <si>
    <t>Authentication and authorisation</t>
  </si>
  <si>
    <t>Supported protocols to access the A2A services</t>
  </si>
  <si>
    <t>Supported protocols to access the A2A services: DEP</t>
  </si>
  <si>
    <t>Compliant with Cyber Security Requirements</t>
  </si>
  <si>
    <t>Support of security services - firewall</t>
  </si>
  <si>
    <t>Support of security services - Intrusion Prevention System (IPS)</t>
  </si>
  <si>
    <t>Support of security services – Local Traffic Manager (LTM)</t>
  </si>
  <si>
    <t>Support of security services – Application Security Manager (ASM)</t>
  </si>
  <si>
    <t>Support of security services</t>
  </si>
  <si>
    <t>Service time of ESMIG</t>
  </si>
  <si>
    <t>Response time and throughput of ESMIG</t>
  </si>
  <si>
    <t>Feature catalogue of ESMIG</t>
  </si>
  <si>
    <t>Scalability</t>
  </si>
  <si>
    <t>Independency of services regarding volumes</t>
  </si>
  <si>
    <t>Archiving of inbound and outbound communications and events</t>
  </si>
  <si>
    <t>Logging of all inbound and outbound communications and events</t>
  </si>
  <si>
    <t>Provision of A2A and U2A services</t>
  </si>
  <si>
    <t>Provision of retry mechanism for S&amp;F communication modes</t>
  </si>
  <si>
    <t>Provision of message and file channel</t>
  </si>
  <si>
    <t>Provision of message routing to the external party</t>
  </si>
  <si>
    <t>Resending of messages and files</t>
  </si>
  <si>
    <t>Validation checks regarding access to service</t>
  </si>
  <si>
    <t>Single sign-on for all market infrastructure services in U2A</t>
  </si>
  <si>
    <t>Concatenation</t>
  </si>
  <si>
    <t>SHRD.UR.ESMIG.ALL.000.260</t>
  </si>
  <si>
    <t>SHRD.UR.ESMIG.ALL.000.280</t>
  </si>
  <si>
    <t>SHRD.UR.ESMIG.ALL.000.290</t>
  </si>
  <si>
    <t>SHRD.UR.ESMIG.ALL.000.400</t>
  </si>
  <si>
    <t>SHRD.UR.ESMIG.ALL.000.420</t>
  </si>
  <si>
    <t>SHRD.UR.ESMIG.ALL.000.460</t>
  </si>
  <si>
    <t>1.2 EUROSYSTEM SINGLE MARKET INFRASTRUCTURE GATEWAY – NONFUNCTIONAL</t>
  </si>
  <si>
    <t>SHRD.UR.ESMIG.NFR.010</t>
  </si>
  <si>
    <t>SHRD.UR.ESMIG.NFR.020</t>
  </si>
  <si>
    <t>SHRD.UR.ESMIG.NFR.030</t>
  </si>
  <si>
    <t>SHRD.UR.ESMIG.NFR.040</t>
  </si>
  <si>
    <t>SHRD.UR.ESMIG.NFR.050</t>
  </si>
  <si>
    <t>SHRD.UR.ESMIG.NFR.060</t>
  </si>
  <si>
    <t>SHRD.UR.ESMIG.NFR.070</t>
  </si>
  <si>
    <t>SHRD.UR.ESMIG.NFR.080</t>
  </si>
  <si>
    <t>SHRD.UR.ESMIG.NFR.090</t>
  </si>
  <si>
    <t>SHRD.UR.ESMIG.NFR.100</t>
  </si>
  <si>
    <t>2.1 OVERVIEW</t>
  </si>
  <si>
    <t>Figure 2</t>
  </si>
  <si>
    <t>Table 1</t>
  </si>
  <si>
    <t>SHRD.UR.CRDM.ALL.000.010</t>
  </si>
  <si>
    <t>SHRD.UR.CRDM.ALL.000.020</t>
  </si>
  <si>
    <t>SHRD.UR.CRDM.ALL.000.030</t>
  </si>
  <si>
    <t>2.2 CREATE AN OCCURRENCE OF COMMON REFERENCE DATA</t>
  </si>
  <si>
    <t>SHRD.UR.CRDM.CRERD.010.010</t>
  </si>
  <si>
    <t>SHRD.UR.CRDM.CRERD.010.020</t>
  </si>
  <si>
    <t>SHRD.UR.CRDM.CRERD.020.010</t>
  </si>
  <si>
    <t>SHRD.UR.CRDM.CRERD.020.020</t>
  </si>
  <si>
    <t>SHRD.UR.CRDM.CRERD.020.030</t>
  </si>
  <si>
    <t>SHRD.UR.CRDM.CRERD.020.040</t>
  </si>
  <si>
    <t>SHRD.UR.CRDM.CRERD.020.050</t>
  </si>
  <si>
    <t>SHRD.UR.CRDM.CRERD.020.060</t>
  </si>
  <si>
    <t>SHRD.UR.CRDM.CRERD.020.070</t>
  </si>
  <si>
    <t>2.3 AMEND AN OCCURRENCE OF COMMON REFERENCE DATA</t>
  </si>
  <si>
    <t>SHRD.UR.CRDM.AMDRD.010.010</t>
  </si>
  <si>
    <t>SHRD.UR.CRDM.AMDRD.010.020</t>
  </si>
  <si>
    <t>SHRD.UR.CRDM.AMDRD.020.010</t>
  </si>
  <si>
    <t>SHRD.UR.CRDM.AMDRD.020.020</t>
  </si>
  <si>
    <t>SHRD.UR.CRDM.AMDRD.020.030</t>
  </si>
  <si>
    <t>SHRD.UR.CRDM.AMDRD.020.040</t>
  </si>
  <si>
    <t>SHRD.UR.CRDM.AMDRD.020.050</t>
  </si>
  <si>
    <t>SHRD.UR.CRDM.AMDRD.020.060</t>
  </si>
  <si>
    <t>SHRD.UR.CRDM.AMDRD.020.070</t>
  </si>
  <si>
    <t>SHRD.UR.CRDM.AMDRD.030.010</t>
  </si>
  <si>
    <t>SHRD.UR.CRDM.AMDRD.030.020</t>
  </si>
  <si>
    <t>2.4 DELETE AN OCCURRENCE OF COMMON REFERENCE DATA</t>
  </si>
  <si>
    <t>SHRD.UR.CRDM.DELRD.010.010</t>
  </si>
  <si>
    <t>SHRD.UR.CRDM.DELRD.010.020</t>
  </si>
  <si>
    <t>SHRD.UR.CRDM.DELRD.020.010</t>
  </si>
  <si>
    <t>SHRD.UR.CRDM.DELRD.020.020</t>
  </si>
  <si>
    <t>SHRD.UR.CRDM.DELRD.020.030</t>
  </si>
  <si>
    <t>SHRD.UR.CRDM.DELRD.030.010</t>
  </si>
  <si>
    <t>2.5 PROPAGATE CHANGES</t>
  </si>
  <si>
    <t>SHRD.UR.CRDM.PROP.000.010</t>
  </si>
  <si>
    <t>SHRD.UR.CRDM.PROP.000.020</t>
  </si>
  <si>
    <t>SHRD.UR.CRDM.PROP.000.030</t>
  </si>
  <si>
    <t>SHRD.UR.CRDM.PROP.000.040</t>
  </si>
  <si>
    <t>SHRD.UR.CRDM.PROP.000.050</t>
  </si>
  <si>
    <t>2.6 BLOCK AN OCCURRENCE OF COMMON REFERENCE DATA</t>
  </si>
  <si>
    <t>SHRD.UR.CRDM.BLKRD.010.010</t>
  </si>
  <si>
    <t>SHRD.UR.CRDM.BLKRD.010.020</t>
  </si>
  <si>
    <t>SHRD.UR.CRDM.BLKRD.020.010</t>
  </si>
  <si>
    <t>SHRD.UR.CRDM.BLKRD.020.020</t>
  </si>
  <si>
    <t>SHRD.UR.CRDM.BLKRD.020.030</t>
  </si>
  <si>
    <t>SHRD.UR.CRDM.BLKRD.020.040</t>
  </si>
  <si>
    <t>SHRD.UR.CRDM.BLKRD.020.050</t>
  </si>
  <si>
    <t>SHRD.UR.CRDM.BLKRD.020.060</t>
  </si>
  <si>
    <t>SHRD.UR.CRDM.BLKRD.030.010</t>
  </si>
  <si>
    <t>SHRD.UR.CRDM.BLKRD.030.030</t>
  </si>
  <si>
    <t>SHRD.UR.CRDM.BLKRD.030.040</t>
  </si>
  <si>
    <t>SHRD.UR.CRDM.BLKRD.030.050</t>
  </si>
  <si>
    <t>SHRD.UR.CRDM.BLKRD.030.060</t>
  </si>
  <si>
    <t>SHRD.UR.CRDM.BLKRD.030.070</t>
  </si>
  <si>
    <t>2.7 UNBLOCK AN OCCURRENCE OF COMMON REFERENCE DATA</t>
  </si>
  <si>
    <t>SHRD.UR.CRDM.UNBLKRD.010.010</t>
  </si>
  <si>
    <t>SHRD.UR.CRDM.UNBLKRD.010.020</t>
  </si>
  <si>
    <t>SHRD.UR.CRDM.UNBLKRD.020.010</t>
  </si>
  <si>
    <t>SHRD.UR.CRDM.UNBLKRD.020.020</t>
  </si>
  <si>
    <t>SHRD.UR.CRDM.UNBLKRD.020.030</t>
  </si>
  <si>
    <t>SHRD.UR.CRDM.UNBLKRD.020.040</t>
  </si>
  <si>
    <t>SHRD.UR.CRDM.UNBLKRD.020.050</t>
  </si>
  <si>
    <t>SHRD.UR.CRDM.UNBLKRD.020.060</t>
  </si>
  <si>
    <t>2.8 CLOSE A CASH ACCOUNT</t>
  </si>
  <si>
    <t>SHRD.UR.CRDM.CLOACC.010.010</t>
  </si>
  <si>
    <t>SHRD.UR.CRDM.CLOACC.010.020</t>
  </si>
  <si>
    <t>SHRD.UR.CRDM.CLOACC.020.010</t>
  </si>
  <si>
    <t>SHRD.UR.CRDM.CLOACC.020.020</t>
  </si>
  <si>
    <t>SHRD.UR.CRDM.CLOACC.020.030</t>
  </si>
  <si>
    <t>SHRD.UR.CRDM.CLOACC.020.040</t>
  </si>
  <si>
    <t>SHRD.UR.CRDM.CLOACC.020.050</t>
  </si>
  <si>
    <t>SHRD.UR.CRDM.CLOACC.030.010</t>
  </si>
  <si>
    <t>SHRD.UR.CRDM.CLOACC.030.020</t>
  </si>
  <si>
    <t>SHRD.UR.CRDM.CLOACC.030.030</t>
  </si>
  <si>
    <t>2.9 DIRECTORY SERVICE</t>
  </si>
  <si>
    <t>SHRD.UR.CRDM.DIR.000.010</t>
  </si>
  <si>
    <t>SHRD.UR.CRDM.DIR.000.020</t>
  </si>
  <si>
    <t>SHRD.UR.CRDM.DIR.000.030</t>
  </si>
  <si>
    <t>SHRD.UR.CRDM.DIR.000.040</t>
  </si>
  <si>
    <t>SHRD.UR.CRDM.DIR.000.050</t>
  </si>
  <si>
    <t>SHRD.UR.CRDM.DIR.000.060</t>
  </si>
  <si>
    <t>2.10 COMMON REFERENCE DATA MANAGEMENT – NON-FUNCTIONAL REQUIREMENTS</t>
  </si>
  <si>
    <t>SHRD.UR.CRDM.NFR.010</t>
  </si>
  <si>
    <t>SHRD.UR.CRDM.NFR.020</t>
  </si>
  <si>
    <t>SHRD.UR.CRDM.NFR.030</t>
  </si>
  <si>
    <t>SHRD.UR.CRDM.NFR.040</t>
  </si>
  <si>
    <t>SHRD.UR.CRDM.NFR.050</t>
  </si>
  <si>
    <t>SHRD.UR.CRDM.NFR.060</t>
  </si>
  <si>
    <t>3.1 OVERVIEW</t>
  </si>
  <si>
    <t>Figure 3</t>
  </si>
  <si>
    <t>Table 2</t>
  </si>
  <si>
    <t>3.2 SCHEDULER PROCESS</t>
  </si>
  <si>
    <t>SHRD.UR.BD.SCHED.000.010</t>
  </si>
  <si>
    <t>SHRD.UR.BD.SCHED.000.020</t>
  </si>
  <si>
    <t>SHRD.UR.BD.SCHED.000.030</t>
  </si>
  <si>
    <t>SHRD.UR.BD.SCHED.000.040</t>
  </si>
  <si>
    <t>SHRD.UR.BD.SCHED.000.050</t>
  </si>
  <si>
    <t>3.3 END OF DAY/START OF DAY PROCESS</t>
  </si>
  <si>
    <t>SHRD.UR.BD.EODSOD.000.010</t>
  </si>
  <si>
    <t>SHRD.UR.BD.EODSOD.000.020</t>
  </si>
  <si>
    <t>SHRD.UR.BD.EODSOD.000.030</t>
  </si>
  <si>
    <t>SHRD.UR.BD.EODSOD.000.040</t>
  </si>
  <si>
    <t>SHRD.UR.BD.EODSOD.000.050</t>
  </si>
  <si>
    <t>SHRD.UR.BD.EODSOD.000.060</t>
  </si>
  <si>
    <t>SHRD.UR.BD.EODSOD.000.070</t>
  </si>
  <si>
    <t>SHRD.UR.BD.EODSOD.000.080</t>
  </si>
  <si>
    <t>SHRD.UR.BD.EODSOD.000.090</t>
  </si>
  <si>
    <t>SHRD.UR.BD.EODSOD.000.100</t>
  </si>
  <si>
    <t>SHRD.UR.BD.EODSOD.000.110</t>
  </si>
  <si>
    <t>SHRD.UR.BD.EODSOD.000.120</t>
  </si>
  <si>
    <t>3.4 AVAILABILITY OF SERVICES</t>
  </si>
  <si>
    <t>Figure 4</t>
  </si>
  <si>
    <t>SHRD.UR.BD.OPER.000.010</t>
  </si>
  <si>
    <t>SHRD.UR.BD.OPER.000.020</t>
  </si>
  <si>
    <t>SHRD.UR.BD.OPER.000.030</t>
  </si>
  <si>
    <t>SHRD.UR.BD.OPER.000.040</t>
  </si>
  <si>
    <t>SHRD.UR.BD.OPER.000.050</t>
  </si>
  <si>
    <t>SHRD.UR.BD.OPER.000.060</t>
  </si>
  <si>
    <t>SHRD.UR.BD.OPER.000.070</t>
  </si>
  <si>
    <t>SHRD.UR.BD.OPER.000.080</t>
  </si>
  <si>
    <t>SHRD.UR.BD.OPER.000.090</t>
  </si>
  <si>
    <t>SHRD.UR.BD.OPER.000.100</t>
  </si>
  <si>
    <t>SHRD.UR.BD.OPER.000.110</t>
  </si>
  <si>
    <t>SHRD.UR.BD.OPER.000.120</t>
  </si>
  <si>
    <t>SHRD.UR.BD.OPER.000.130</t>
  </si>
  <si>
    <t>SHRD.UR.BD.OPER.000.140</t>
  </si>
  <si>
    <t>4.1 OVERVIEW</t>
  </si>
  <si>
    <t>Table 3</t>
  </si>
  <si>
    <t>SHRD.UR.URA.ALL.000.010</t>
  </si>
  <si>
    <t>SHRD.UR.URA.ALL.000.020</t>
  </si>
  <si>
    <t>SHRD.UR.URA.ALL.000.030</t>
  </si>
  <si>
    <t>SHRD.UR.URA.ALL.000.040</t>
  </si>
  <si>
    <t>SHRD.UR.URA.ALL.000.050</t>
  </si>
  <si>
    <t>4.2 TWO-EYES APPROVAL</t>
  </si>
  <si>
    <t>SHRD.UR.URA.2EYE.000.010</t>
  </si>
  <si>
    <t>SHRD.UR.URA.2EYE.000.020</t>
  </si>
  <si>
    <t>4.3 FOUR-EYES APPROVAL</t>
  </si>
  <si>
    <t>SHRD.UR.URA.4EYE.000.010</t>
  </si>
  <si>
    <t>SHRD.UR.URA.4EYE.000.020</t>
  </si>
  <si>
    <t>SHRD.UR.URA.4EYE.000.030</t>
  </si>
  <si>
    <t>SHRD.UR.URA.4EYE.000.040</t>
  </si>
  <si>
    <t>5.1 OVERVIEW</t>
  </si>
  <si>
    <t>Figure 5</t>
  </si>
  <si>
    <t>Table 4</t>
  </si>
  <si>
    <t>5.2 QUERY</t>
  </si>
  <si>
    <t>SHRD.UR.IR.QRY.010.010</t>
  </si>
  <si>
    <t>SHRD.UR.IR.QRY.010.020</t>
  </si>
  <si>
    <t>SHRD.UR.IR.QRY.010.030</t>
  </si>
  <si>
    <t>SHRD.UR.IR.QRY.010.040</t>
  </si>
  <si>
    <t>SHRD.UR.IR.QRY.020.010</t>
  </si>
  <si>
    <t>SHRD.UR.IR.QRY.020.020</t>
  </si>
  <si>
    <t>SHRD.UR.IR.QRY.020.030</t>
  </si>
  <si>
    <t>SHRD.UR.IR.QRY.020.040</t>
  </si>
  <si>
    <t>SHRD.UR.IR.QRY.030.010</t>
  </si>
  <si>
    <t>SHRD.UR.IR.QRY.030.020</t>
  </si>
  <si>
    <t>SHRD.UR.IR.QRY.030.030</t>
  </si>
  <si>
    <t>5.3 PRODUCE AND SEND SCHEDULED REPORT A2A</t>
  </si>
  <si>
    <t>SHRD.UR.IR.SCHRPT.010.010</t>
  </si>
  <si>
    <t>SHRD.UR.IR.SCHRPT.020.010</t>
  </si>
  <si>
    <t>SHRD.UR.IR.SCHRPT.030.010</t>
  </si>
  <si>
    <t>SHRD.UR.IR.SCHRPT.040.010</t>
  </si>
  <si>
    <t>SHRD.UR.IR.SCHRPT.050.010</t>
  </si>
  <si>
    <t>SHRD.UR.IR.SCHRPT.050.020</t>
  </si>
  <si>
    <t>5.4 AD-HOC REPORT REQUEST</t>
  </si>
  <si>
    <t>SHRD.UR.IR.RQSTRPT.010.010</t>
  </si>
  <si>
    <t>SHRD.UR.IR.RQSTRPT.020.010</t>
  </si>
  <si>
    <t>SHRD.UR.IR.RQSTRPT.020.020</t>
  </si>
  <si>
    <t>SHRD.UR.IR.RQSTRPT.030.010</t>
  </si>
  <si>
    <t>SHRD.UR.IR.RQSTRPT.030.020</t>
  </si>
  <si>
    <t>SHRD.UR.IR.RQSTRPT.040.010</t>
  </si>
  <si>
    <t>SHRD.UR.IR.RQSTRPT.050.010</t>
  </si>
  <si>
    <t>SHRD.UR.IR.RQSTRPT.060.010</t>
  </si>
  <si>
    <t>SHRD.UR.IR.RQSTRPT.070.010</t>
  </si>
  <si>
    <t>5.5 INFORMATION AND REPORTING – NON-FUNCTIONAL REQUIREMENTS</t>
  </si>
  <si>
    <t>SHRD.UR.IR.NFR.010</t>
  </si>
  <si>
    <t>SHRD.UR.IR.NFR.020</t>
  </si>
  <si>
    <t>SHRD.UR.IR.NFR.030</t>
  </si>
  <si>
    <t>SHRD.UR.IR.NFR.040</t>
  </si>
  <si>
    <t>SHRD.UR.IR.NFR.050</t>
  </si>
  <si>
    <t>6.1 OVERVIEW</t>
  </si>
  <si>
    <t>Figure 6</t>
  </si>
  <si>
    <t>Table 5</t>
  </si>
  <si>
    <t>6.2 DATA WAREHOUSE INFORMATION COLLECTION</t>
  </si>
  <si>
    <t>SHRD.UR.DWH.COLL.010.010</t>
  </si>
  <si>
    <t>SHRD.UR.DWH.COLL.010.020</t>
  </si>
  <si>
    <t>SHRD.UR.DWH.COLL.010.030</t>
  </si>
  <si>
    <t>SHRD.UR.DWH.COLL.010.040</t>
  </si>
  <si>
    <t>SHRD.UR.DWH.COLL.010.050</t>
  </si>
  <si>
    <t>6.3 DATA WAREHOUSE GATHER INFORMATION FOR INFORMATION AND REPORTING</t>
  </si>
  <si>
    <t>SHRD.UR.DWH.GATH.010.010</t>
  </si>
  <si>
    <t>SHRD.UR.DWH.GATH.010.020</t>
  </si>
  <si>
    <t>SHRD.UR.DWH.GATH.010.030</t>
  </si>
  <si>
    <t>7.1 GENERAL FRAMEWORK</t>
  </si>
  <si>
    <t>SHRD.UR.NFR.ALL.000.010</t>
  </si>
  <si>
    <t>SHRD.UR.NFR.ALL.000.020</t>
  </si>
  <si>
    <t>7.2 INFORMATION SECURITY</t>
  </si>
  <si>
    <t>SHRD.UR.NFR.ALL.000.030</t>
  </si>
  <si>
    <t>7.3 CYBER RESILIENCE</t>
  </si>
  <si>
    <t>SHRD.UR.NFR.ALL.000.040</t>
  </si>
  <si>
    <t>7.4 SERVICE DESK</t>
  </si>
  <si>
    <t>SHRD.UR.NFR.ALL.000.050</t>
  </si>
  <si>
    <t>SHRD.UR.NFR.ALL.000.060</t>
  </si>
  <si>
    <t>SHRD.UR.NFR.ALL.000.070</t>
  </si>
  <si>
    <t>SHRD.UR.NFR.ALL.000.080</t>
  </si>
  <si>
    <t>SHRD.UR.NFR.ALL.000.090</t>
  </si>
  <si>
    <t>7.5 GENERAL BUSINESS CONTINUITY REQUIREMENTS</t>
  </si>
  <si>
    <t>SHRD.UR.NFR.ALL.000.100</t>
  </si>
  <si>
    <t>SHRD.UR.NFR.ALL.000.110</t>
  </si>
  <si>
    <t>SHRD.UR.NFR.ALL.000.120</t>
  </si>
  <si>
    <t>SHRD.UR.NFR.ALL.000.130</t>
  </si>
  <si>
    <t>7.6 SERVICE MANAGEMENT</t>
  </si>
  <si>
    <t>SHRD.UR.NFR.ALL.000.140</t>
  </si>
  <si>
    <t>7.7 CLOCK SYNCHRONISATION</t>
  </si>
  <si>
    <t>SHRD.UR.NFR.ALL.000.150</t>
  </si>
  <si>
    <t>7.8 TESTING REQUIREMENTS [PLACE HOLDER]</t>
  </si>
  <si>
    <t>8.1 GENERAL USER REQUIREMENTS FOR USER INTERACTION</t>
  </si>
  <si>
    <t>SHRD.UR.ALL.UI.010</t>
  </si>
  <si>
    <t>SHRD.UR.ALL.UI.020</t>
  </si>
  <si>
    <t>SHRD.UR.ALL.UI.030</t>
  </si>
  <si>
    <t>SHRD.UR.ALL.UI.040</t>
  </si>
  <si>
    <t>SHRD.UR.ALL.UI.050</t>
  </si>
  <si>
    <t>SHRD.UR.ALL.UI.060</t>
  </si>
  <si>
    <t>8.2 USER INTERACTION FOR EUROSYSTEM SINGLE MARKET INFRASTRUCTURE</t>
  </si>
  <si>
    <t>SHRD.UR.ESMIG.UI.010</t>
  </si>
  <si>
    <t>SHRD.UR.ESMIG.UI.020</t>
  </si>
  <si>
    <t>8.3 USER INTERACTION FOR COMMON REFERENCE DATA MANAGEMENT</t>
  </si>
  <si>
    <t>SHRD.UR.CRDM.UI.010</t>
  </si>
  <si>
    <t>SHRD.UR.CRDM.UI.020</t>
  </si>
  <si>
    <t>SHRD.UR.CRDM.UI.030</t>
  </si>
  <si>
    <t>SHRD.UR.CRDM.UI.040</t>
  </si>
  <si>
    <t>SHRD.UR.CRDM.UI.050</t>
  </si>
  <si>
    <t>SHRD.UR.CRDM.UI.060</t>
  </si>
  <si>
    <t>SHRD.UR.CRDM.UI.070</t>
  </si>
  <si>
    <t>SHRD.UR.CRDM.UI.080</t>
  </si>
  <si>
    <t>SHRD.UR.CRDM.UI.090</t>
  </si>
  <si>
    <t>SHRD.UR.CRDM.UI.100</t>
  </si>
  <si>
    <t>SHRD.UR.CRDM.UI.110</t>
  </si>
  <si>
    <t>SHRD.UR.CRDM.UI.120</t>
  </si>
  <si>
    <t>SHRD.UR.CRDM.UI.130</t>
  </si>
  <si>
    <t>SHRD.UR.CRDM.UI.140</t>
  </si>
  <si>
    <t>SHRD.UR.CRDM.UI.150</t>
  </si>
  <si>
    <t>SHRD.UR.CRDM.UI.160</t>
  </si>
  <si>
    <t>SHRD.UR.CRDM.UI.170</t>
  </si>
  <si>
    <t>SHRD.UR.CRDM.UI.180</t>
  </si>
  <si>
    <t>SHRD.UR.CRDM.UI.190</t>
  </si>
  <si>
    <t>SHRD.UR.CRDM.UI.200</t>
  </si>
  <si>
    <t>SHRD.UR.CRDM.UI.210</t>
  </si>
  <si>
    <t>SHRD.UR.CRDM.UI.220</t>
  </si>
  <si>
    <t>SHRD.UR.CRDM.UI.230</t>
  </si>
  <si>
    <t>SHRD.UR.CRDM.UI.240</t>
  </si>
  <si>
    <t>SHRD.UR.CRDM.UI.250</t>
  </si>
  <si>
    <t>SHRD.UR.CRDM.UI.260</t>
  </si>
  <si>
    <t>SHRD.UR.CRDM.UI.270</t>
  </si>
  <si>
    <t>SHRD.UR.CRDM.UI.280</t>
  </si>
  <si>
    <t>SHRD.UR.CRDM.UI.290</t>
  </si>
  <si>
    <t>SHRD.UR.CRDM.UI.300</t>
  </si>
  <si>
    <t>SHRD.UR.CRDM.UI.310</t>
  </si>
  <si>
    <t>SHRD.UR.CRDM.UI.320</t>
  </si>
  <si>
    <t>SHRD.UR.CRDM.UI.330</t>
  </si>
  <si>
    <t>SHRD.UR.CRDM.UI.340</t>
  </si>
  <si>
    <t>SHRD.UR.CRDM.UI.350</t>
  </si>
  <si>
    <t>SHRD.UR.CRDM.UI.360</t>
  </si>
  <si>
    <t>8.4 USER INTERACTION FOR BUSINESS DAY</t>
  </si>
  <si>
    <t>SHRD.UR.BD.UI.010</t>
  </si>
  <si>
    <t>9.1 ENTITIES AND ATTRIBUTES</t>
  </si>
  <si>
    <t>SHRD.UR.BDD.000</t>
  </si>
  <si>
    <t>SHRD.UR.BDD.010</t>
  </si>
  <si>
    <t>SHRD.UR.BDD.020</t>
  </si>
  <si>
    <t>SHRD.UR.BDD.030</t>
  </si>
  <si>
    <t>SHRD.UR.BDD.040</t>
  </si>
  <si>
    <t>SHRD.UR.BDD.050</t>
  </si>
  <si>
    <t>SHRD.UR.BDD.060</t>
  </si>
  <si>
    <t>SHRD.UR.BDD.070</t>
  </si>
  <si>
    <t>SHRD.UR.BDD.080</t>
  </si>
  <si>
    <t>SHRD.UR.BDD.090</t>
  </si>
  <si>
    <t>SHRD.UR.BDD.100</t>
  </si>
  <si>
    <t>SHRD.UR.BDD.110</t>
  </si>
  <si>
    <t>SHRD.UR.BDD.120</t>
  </si>
  <si>
    <t>SHRD.UR.BDD.130</t>
  </si>
  <si>
    <t>SHRD.UR.BDD.140</t>
  </si>
  <si>
    <t>SHRD.UR.BDD.150</t>
  </si>
  <si>
    <t>SHRD.UR.BDD.160</t>
  </si>
  <si>
    <t>SHRD.UR.BDD.170</t>
  </si>
  <si>
    <t>SHRD.UR.BDD.180</t>
  </si>
  <si>
    <t>SHRD.UR.BDD.190</t>
  </si>
  <si>
    <t>SHRD.UR.BDD.200</t>
  </si>
  <si>
    <t>SHRD.UR.BDD.210</t>
  </si>
  <si>
    <t>SHRD.UR.BDD.220</t>
  </si>
  <si>
    <t>SHRD.UR.BDD.230</t>
  </si>
  <si>
    <t>SHRD.UR.BDD.240</t>
  </si>
  <si>
    <t>SHRD.UR.BDD.250</t>
  </si>
  <si>
    <t>Provision of a cost-effective and easy access solution</t>
  </si>
  <si>
    <t>Generalised interface for the Reference Data Services to feed the Identity Access Management (IAM) for U2A</t>
  </si>
  <si>
    <t>Provision of operational/monitoring tools</t>
  </si>
  <si>
    <t>Provision of store &amp; forward (S&amp;F) and Real time communication (RT) modes</t>
  </si>
  <si>
    <t>Provision of message and file routing to the different market infrastructure services</t>
  </si>
  <si>
    <t>Provision of decompression/compression mechanism</t>
  </si>
  <si>
    <t>Provision of inbound messages queueing and restart of queued inbound messages</t>
  </si>
  <si>
    <t>Information of Network Service Providers about opening and closure of Service(s) due to queueing and restart of inbound messages</t>
  </si>
  <si>
    <t>Provision of outbound message queueing and restart of queued outbound messages</t>
  </si>
  <si>
    <t>Validation checks for inbound communication received on the message and file channel</t>
  </si>
  <si>
    <t>System Opening Hours</t>
  </si>
  <si>
    <t>Unplanned Downtime for real time communication</t>
  </si>
  <si>
    <t>Unplanned Downtime for store and forward communication</t>
  </si>
  <si>
    <t>Recovery Point Objective</t>
  </si>
  <si>
    <t>Rebuilding of Lost Data</t>
  </si>
  <si>
    <t>Recovery Time Objective</t>
  </si>
  <si>
    <t>Response Time Goals</t>
  </si>
  <si>
    <t>Upward Scalability</t>
  </si>
  <si>
    <t>No degradation of service levels</t>
  </si>
  <si>
    <t>Maximum Size of Files and Messages</t>
  </si>
  <si>
    <t>Context Diagram for Common Reference Data Management</t>
  </si>
  <si>
    <t xml:space="preserve"> Business Processes for Common Reference Data Management</t>
  </si>
  <si>
    <t>Audit trail</t>
  </si>
  <si>
    <t>Data history</t>
  </si>
  <si>
    <t>Check user access rights</t>
  </si>
  <si>
    <t>Validation of messages received via A2A</t>
  </si>
  <si>
    <t>Check mandatory attributes</t>
  </si>
  <si>
    <t>Check attribute values</t>
  </si>
  <si>
    <t>Check data integrity</t>
  </si>
  <si>
    <t>Check Valid From Date</t>
  </si>
  <si>
    <t>Check Valid To Date</t>
  </si>
  <si>
    <t>Check Valid From Event</t>
  </si>
  <si>
    <t>Check Valid To Event</t>
  </si>
  <si>
    <t>Check for duplicate of entity to be created</t>
  </si>
  <si>
    <t>Check mandatory fields</t>
  </si>
  <si>
    <t>Identify occurrence of Common Reference Data entity to be amended</t>
  </si>
  <si>
    <t>Validity of amended reference data</t>
  </si>
  <si>
    <t>Previous version of reference data no longer valid</t>
  </si>
  <si>
    <t>Identify occurrence of Common Reference Data entity to be deleted</t>
  </si>
  <si>
    <t>Logical deletion of common reference data</t>
  </si>
  <si>
    <t>Record service subscribing as user of Common Reference Data entity</t>
  </si>
  <si>
    <t>Detect change to an occurrence of Common Reference Data</t>
  </si>
  <si>
    <t>Determine services impacted by change to an occurrence of Common Reference Data</t>
  </si>
  <si>
    <t>Propagate change to an occurrence of Common Reference Data</t>
  </si>
  <si>
    <t>Local Reference Data maintenance</t>
  </si>
  <si>
    <t>Identify occurrence of Common Reference Data entity to be blocked</t>
  </si>
  <si>
    <t>Check status of Common Reference Data entity to be blocked</t>
  </si>
  <si>
    <t>Block accounts</t>
  </si>
  <si>
    <t>Blocking of a participant</t>
  </si>
  <si>
    <t>Block AS</t>
  </si>
  <si>
    <t>Block account</t>
  </si>
  <si>
    <t>Block account only for debit</t>
  </si>
  <si>
    <t>Block account only for credit</t>
  </si>
  <si>
    <t>Identify occurrence of Common Reference Data entity to be unblocked</t>
  </si>
  <si>
    <t>Check status of Common Reference Data entity to be unblocked</t>
  </si>
  <si>
    <t>Identify cash account to be closed</t>
  </si>
  <si>
    <t>Transfer any remaining balance from account to be closed</t>
  </si>
  <si>
    <t>Deletion of standing orders</t>
  </si>
  <si>
    <t>Setting credit line to zero</t>
  </si>
  <si>
    <t>Retain reference data for closed cash account</t>
  </si>
  <si>
    <t>Service-specific population of directories</t>
  </si>
  <si>
    <t>Application of wildcard rules</t>
  </si>
  <si>
    <t>Service-specific distribution of directories</t>
  </si>
  <si>
    <t>Frequency of directory distribution</t>
  </si>
  <si>
    <t>Structure of the TIPS directory</t>
  </si>
  <si>
    <t>Structure of the RTGS directory</t>
  </si>
  <si>
    <t>Unplanned Downtime</t>
  </si>
  <si>
    <t>Response Time for CRDM updates</t>
  </si>
  <si>
    <t>Peak workload</t>
  </si>
  <si>
    <t>Context diagram for Business Day</t>
  </si>
  <si>
    <t xml:space="preserve"> Business Processes for Business Day</t>
  </si>
  <si>
    <t>Scheduler - Maintain scheduler list</t>
  </si>
  <si>
    <t>Scheduler - Time-based trigger</t>
  </si>
  <si>
    <t>Scheduler - Event-based trigger</t>
  </si>
  <si>
    <t>Scheduler - Update of Scheduler List</t>
  </si>
  <si>
    <t>Scheduler - Change of business day</t>
  </si>
  <si>
    <t>End of Day - Rejection of new liquidity transfers</t>
  </si>
  <si>
    <t>End of Day - Rejection of pending payments</t>
  </si>
  <si>
    <t>End of Day - Rejection of pending payments verifications related to payments (four-eyes principle)</t>
  </si>
  <si>
    <t>End of Day - Information on closure of RTGS</t>
  </si>
  <si>
    <t>End of Day - Triggers are sent by the scheduler for several tasks</t>
  </si>
  <si>
    <t>End of Day - Liquidity on accounts</t>
  </si>
  <si>
    <t>End of Day - Collection of End of Day balances from each service</t>
  </si>
  <si>
    <t>End of Day - Change of business day</t>
  </si>
  <si>
    <t>End of Day - Information on change of business day</t>
  </si>
  <si>
    <t>End of Day - Same value date for all services</t>
  </si>
  <si>
    <t>Start of Day - Performance of several tasks</t>
  </si>
  <si>
    <t>Start of Day - Point in time</t>
  </si>
  <si>
    <t>Business day schedule</t>
  </si>
  <si>
    <t>De-coupling of services</t>
  </si>
  <si>
    <t>Maintenance window</t>
  </si>
  <si>
    <t>Cut-off</t>
  </si>
  <si>
    <t>HVP service - Availability</t>
  </si>
  <si>
    <t>HVP service - Cut-offs</t>
  </si>
  <si>
    <t>Maintenance of warehoused payments</t>
  </si>
  <si>
    <t>Settlement of warehoused payments</t>
  </si>
  <si>
    <t>AS service - Availability</t>
  </si>
  <si>
    <t>AS service - Cut-offs</t>
  </si>
  <si>
    <t>RTGS service - Usage of accounts</t>
  </si>
  <si>
    <t>AS service - Settlement procedures</t>
  </si>
  <si>
    <t>CLM service - Availability</t>
  </si>
  <si>
    <t>CLM service - Cut-offs</t>
  </si>
  <si>
    <t>CRDM service - Availability</t>
  </si>
  <si>
    <t xml:space="preserve"> Business Processes for User Roles and Access</t>
  </si>
  <si>
    <t>Authorisation Principle</t>
  </si>
  <si>
    <t>Validation of Authorisation Principle</t>
  </si>
  <si>
    <t>User access</t>
  </si>
  <si>
    <t>Validation of Roles and accessible data scope</t>
  </si>
  <si>
    <t>User access to data</t>
  </si>
  <si>
    <t>User access to data scope of another Party</t>
  </si>
  <si>
    <t>Two-eyes principle</t>
  </si>
  <si>
    <t>Two-eyes principle - Exceptional handling</t>
  </si>
  <si>
    <t>Information on open tasks for verification</t>
  </si>
  <si>
    <t>Four-eyes principle - Check of different Users</t>
  </si>
  <si>
    <t>Four-eyes principle - Creation, amendment or deletion</t>
  </si>
  <si>
    <t>Four-eyes principle - Verification</t>
  </si>
  <si>
    <t>Context diagram for Information and Reporting</t>
  </si>
  <si>
    <t xml:space="preserve"> Business Processes for Information and Reporting</t>
  </si>
  <si>
    <t>Validation of query input received via A2A</t>
  </si>
  <si>
    <t>Processing in case of passed technical validation</t>
  </si>
  <si>
    <t>Processing in case of failed technical validation</t>
  </si>
  <si>
    <t>Authorisation check</t>
  </si>
  <si>
    <t>Business validations of the mandatory and optional attributes</t>
  </si>
  <si>
    <t>Processing in case of failed business validation</t>
  </si>
  <si>
    <t>Execution</t>
  </si>
  <si>
    <t>Feedback in case of successful execution of the query</t>
  </si>
  <si>
    <t>Export query results from the GUI</t>
  </si>
  <si>
    <t>Continuously monitor Scheduler for Time-Based Reports</t>
  </si>
  <si>
    <t>Continuously monitor Scheduler for Event-Based Reports</t>
  </si>
  <si>
    <t>Report creation</t>
  </si>
  <si>
    <t>Update Scheduler list</t>
  </si>
  <si>
    <t>Authorisation check for recipients</t>
  </si>
  <si>
    <t>Report delivery</t>
  </si>
  <si>
    <t>Ad-hoc request for report</t>
  </si>
  <si>
    <t>Validation of request received via A2A</t>
  </si>
  <si>
    <t>Rejection Notification</t>
  </si>
  <si>
    <t>Check whether report exists</t>
  </si>
  <si>
    <t>Create report</t>
  </si>
  <si>
    <t>Send report</t>
  </si>
  <si>
    <t>Peak Workload per second</t>
  </si>
  <si>
    <t>Query Response Time</t>
  </si>
  <si>
    <t>Context diagram for Data Warehouse Service</t>
  </si>
  <si>
    <t xml:space="preserve"> Business Processes for Data Warehouse Service</t>
  </si>
  <si>
    <t>Information Collection</t>
  </si>
  <si>
    <t>Scope of collected information</t>
  </si>
  <si>
    <t>No service degradation of data source</t>
  </si>
  <si>
    <t>Information age</t>
  </si>
  <si>
    <t>Retention period</t>
  </si>
  <si>
    <t>Information Access</t>
  </si>
  <si>
    <t>Information preparation</t>
  </si>
  <si>
    <t>Information display</t>
  </si>
  <si>
    <t>Language</t>
  </si>
  <si>
    <t>Service Usage Statistic</t>
  </si>
  <si>
    <t>Information Security</t>
  </si>
  <si>
    <t>Service Desk</t>
  </si>
  <si>
    <t>Service Desk Availability</t>
  </si>
  <si>
    <t>Trouble Management System</t>
  </si>
  <si>
    <t>Access to Trouble Management System</t>
  </si>
  <si>
    <t>Contacting the Service Desk</t>
  </si>
  <si>
    <t>ITSCM process is in place</t>
  </si>
  <si>
    <t>Independent remote site</t>
  </si>
  <si>
    <t>Crisis management</t>
  </si>
  <si>
    <t>Access of skilled staff</t>
  </si>
  <si>
    <t>Service Management Processes</t>
  </si>
  <si>
    <t>Clock synchronisation method</t>
  </si>
  <si>
    <t>Query Audit Trail</t>
  </si>
  <si>
    <t>Query System time</t>
  </si>
  <si>
    <t>Confirm/Reject Task(s)</t>
  </si>
  <si>
    <t>Act on behalf</t>
  </si>
  <si>
    <t>Access rights</t>
  </si>
  <si>
    <t>Four-eyes (confirm, revoke, amend)</t>
  </si>
  <si>
    <t>Query message</t>
  </si>
  <si>
    <t>Resend messages and files</t>
  </si>
  <si>
    <t>Query Party</t>
  </si>
  <si>
    <t>Query Participant</t>
  </si>
  <si>
    <t>Query Ancillary System</t>
  </si>
  <si>
    <t>Query Central Banks</t>
  </si>
  <si>
    <t>Query RTGS Directory</t>
  </si>
  <si>
    <t>Query Standing Order</t>
  </si>
  <si>
    <t>Query account reference data</t>
  </si>
  <si>
    <t>Query Direct Debit Mandate</t>
  </si>
  <si>
    <t>Query Calendar</t>
  </si>
  <si>
    <t>Query Operator Entity</t>
  </si>
  <si>
    <t>Query Error Codes</t>
  </si>
  <si>
    <t>Create a Limit</t>
  </si>
  <si>
    <t>Amend a Limit</t>
  </si>
  <si>
    <t>Delete a Limit</t>
  </si>
  <si>
    <t>Create a Report Subscription</t>
  </si>
  <si>
    <t>Amend a Report Subscription</t>
  </si>
  <si>
    <t>Delete a Report Subscription</t>
  </si>
  <si>
    <t>Create a Message Subscription</t>
  </si>
  <si>
    <t>Amend a Message Subscription</t>
  </si>
  <si>
    <t>Delete a Message Subscription</t>
  </si>
  <si>
    <t>Create a Standing Order</t>
  </si>
  <si>
    <t>Amend a Standing Order</t>
  </si>
  <si>
    <t>Delete a Standing Order</t>
  </si>
  <si>
    <t>Create a Standing Order for Reservation</t>
  </si>
  <si>
    <t>Amend a Standing Order for Reservation</t>
  </si>
  <si>
    <t>Delete a Standing Order for Reservation</t>
  </si>
  <si>
    <t>Create a Reservation</t>
  </si>
  <si>
    <t>Amend a Reservation</t>
  </si>
  <si>
    <t>Delete a Reservation</t>
  </si>
  <si>
    <t>Create a White List</t>
  </si>
  <si>
    <t>Amend a White List</t>
  </si>
  <si>
    <t>Delete a White List</t>
  </si>
  <si>
    <t>Create a Liquidity Transfer</t>
  </si>
  <si>
    <t>Amend a Liquidity Transfer</t>
  </si>
  <si>
    <t>Delete a Liquidity Transfer</t>
  </si>
  <si>
    <t>Grand Access rights to individual users</t>
  </si>
  <si>
    <t>Query list of events</t>
  </si>
  <si>
    <t>Audit Trail</t>
  </si>
  <si>
    <t>Party</t>
  </si>
  <si>
    <t>Party Type</t>
  </si>
  <si>
    <t>Party Name</t>
  </si>
  <si>
    <t>Party Address</t>
  </si>
  <si>
    <t>Banking Group</t>
  </si>
  <si>
    <t>Limit</t>
  </si>
  <si>
    <t>Cash Account</t>
  </si>
  <si>
    <t>Payment</t>
  </si>
  <si>
    <t>Liquidity transfer</t>
  </si>
  <si>
    <t>Standing Order</t>
  </si>
  <si>
    <t>Direct Debit Instruction</t>
  </si>
  <si>
    <t>Reservation</t>
  </si>
  <si>
    <t>Standing Order for Reservation</t>
  </si>
  <si>
    <t>Whitelist</t>
  </si>
  <si>
    <t>Report Subscription</t>
  </si>
  <si>
    <t>Message Subscription</t>
  </si>
  <si>
    <t>Scheduled Event</t>
  </si>
  <si>
    <t>Currency</t>
  </si>
  <si>
    <t>SWIFT BIC Directory</t>
  </si>
  <si>
    <t>Service</t>
  </si>
  <si>
    <t>User</t>
  </si>
  <si>
    <t>Distinguished Name</t>
  </si>
  <si>
    <t>Role</t>
  </si>
  <si>
    <t>Privilege</t>
  </si>
  <si>
    <t>Access Rights</t>
  </si>
  <si>
    <t>Sheet1!$B$2:$B$49</t>
  </si>
  <si>
    <t>Sheet1!$B$50:$B$60</t>
  </si>
  <si>
    <t>Sheet1!$B$61:$B$66</t>
  </si>
  <si>
    <t>Sheet1!$B$67:$B$76</t>
  </si>
  <si>
    <t>Sheet1!$B$77:$B$88</t>
  </si>
  <si>
    <t>Sheet1!$B$89:$B$95</t>
  </si>
  <si>
    <t>Sheet1!$B$96:$B$101</t>
  </si>
  <si>
    <t>Sheet1!$B$102:$B$116</t>
  </si>
  <si>
    <t>Sheet1!$B$117:$B$125</t>
  </si>
  <si>
    <t>Sheet1!$B$126:$B$136</t>
  </si>
  <si>
    <t>Sheet1!$B$137:$B$143</t>
  </si>
  <si>
    <t>Sheet1!$B$144:$B$150</t>
  </si>
  <si>
    <t>Sheet1!$B$151:$B$153</t>
  </si>
  <si>
    <t>Sheet1!$B$154:$B$159</t>
  </si>
  <si>
    <t>Sheet1!$B$160:$B$172</t>
  </si>
  <si>
    <t>Sheet1!$B$173:$B$188</t>
  </si>
  <si>
    <t>Sheet1!$B$189:$B$196</t>
  </si>
  <si>
    <t>Sheet1!$B$197:$B$199</t>
  </si>
  <si>
    <t>Sheet1!$B$200:$B$204</t>
  </si>
  <si>
    <t>Sheet1!$B$205:$B$207</t>
  </si>
  <si>
    <t>Sheet1!$B$208:$B$219</t>
  </si>
  <si>
    <t>Sheet1!$B$220:$B$226</t>
  </si>
  <si>
    <t>Sheet1!$B$227:$B$236</t>
  </si>
  <si>
    <t>Sheet1!$B$237:$B$242</t>
  </si>
  <si>
    <t>Sheet1!$B$243:$B$245</t>
  </si>
  <si>
    <t>Sheet1!$B$246:$B$251</t>
  </si>
  <si>
    <t>Sheet1!$B$252:$B$255</t>
  </si>
  <si>
    <t>Sheet1!$B$256:$B$258</t>
  </si>
  <si>
    <t>Sheet1!$B$259:$B$260</t>
  </si>
  <si>
    <t>Sheet1!$B$261:$B$262</t>
  </si>
  <si>
    <t>Sheet1!$B$263:$B$268</t>
  </si>
  <si>
    <t>Sheet1!$B$269:$B$273</t>
  </si>
  <si>
    <t>Sheet1!$B$274:$B$275</t>
  </si>
  <si>
    <t>Sheet1!$B$276:$B$277</t>
  </si>
  <si>
    <t>Sheet1!$B$278:$B$278</t>
  </si>
  <si>
    <t>Sheet1!$B$279:$B$285</t>
  </si>
  <si>
    <t>Sheet1!$B$286:$B$288</t>
  </si>
  <si>
    <t>Sheet1!$B$289:$B$325</t>
  </si>
  <si>
    <t>Sheet1!$B$326:$B$327</t>
  </si>
  <si>
    <t>Sheet1!$B$328:$B$354</t>
  </si>
  <si>
    <t>Sheet1!$B$355:$B$355</t>
  </si>
  <si>
    <t>Sheet1!$G$2:$G$42</t>
  </si>
  <si>
    <t>Shared Services (SHRD)</t>
  </si>
  <si>
    <t xml:space="preserve">Requirement Name </t>
  </si>
  <si>
    <t>AFME</t>
  </si>
  <si>
    <t>Payment cut-offs are not supposed to be discussed during URD, but at business level. Only HVP service availability is required, then participants (NCB, ECB, commercial banks, AS) need to discuss what cut-offs should be defined, in seperate business discussions (might be different from current ones).</t>
  </si>
  <si>
    <t>AS cut-offs are not supposed to be discussed during URD, but at business level. Only AS service availability is required, then participants (NCB, ECB, commercial banks, AS) need to discuss what cut-offs should be defined, in separate business discussions (might be different from current ones).</t>
  </si>
  <si>
    <t xml:space="preserve">BANCO BPI, PORTUGAL </t>
  </si>
  <si>
    <t>TARGET2 and T2S maintenance windows and remain schedule procedures alignment should be antecipated to November 2018.</t>
  </si>
  <si>
    <t>New RTGS platform (CLM + RTGS for Ancillary Systems settlements and providing liquidity to TIPS DCA account) should be open on Saturdays, Sundays and TARGET2 holidays: from 15h to 18h CET or from 9h to 12h CET (avoiding Swift ADW);</t>
  </si>
  <si>
    <t>Banco L.J. Carregosa, SA</t>
  </si>
  <si>
    <t>The text of this requirement is unclear, specifically - "…once the trigger to initiate the required process has been sent the process, including the data and time that the trigger was sent."</t>
  </si>
  <si>
    <t>This seems to contradict 'SHRD.UR.BD.SCHED.000.050' which says "The Scheduler shall allow different timing for the change of business day per service…", which implies some services could be using different value dates near the end of day.</t>
  </si>
  <si>
    <t>BayernLB Munich</t>
  </si>
  <si>
    <t>3.3.3.2 Is TIPS using the same scheduler list?</t>
  </si>
  <si>
    <t xml:space="preserve">The process of a delayed closing should be taken into account too. </t>
  </si>
  <si>
    <t>The design of the timing should flexible because there could be new requirements in the future regarding the 24/7 development.</t>
  </si>
  <si>
    <t xml:space="preserve">   The design of the timing should flexible because there could be new requirements in the future regarding the 24/7 development.</t>
  </si>
  <si>
    <t>Unfortunately we have 24/7/365 in TIPS and so there could be the urgent need to change something in CRDM. So CRDM should be available 24/7/365 too.</t>
  </si>
  <si>
    <t>It is important to know what formats are proposed for these reports (.txt or .csv)</t>
  </si>
  <si>
    <t xml:space="preserve">U2A banks should have the chance to get the reports too. There should be an alternative option to get the report (e.g. GUI downloads as a .csv or .txt report). </t>
  </si>
  <si>
    <t>Banco Comercial Português S.A.</t>
  </si>
  <si>
    <t xml:space="preserve">In this context the scheduler shall allow the modification of sheduled event's cut-off time unless the event is already triggered. </t>
  </si>
  <si>
    <t>Change of business day shall be currency specific.</t>
  </si>
  <si>
    <t>Section 3.3.2 page 76: in our understanding, LTs should be rejected too at EOD. If this is the case, please specify</t>
  </si>
  <si>
    <t>It shall be specified that End of Day - Rejection of pending payments also applies to credit line changes after HVP Cut-off at 18:00 (CLM/CBS).</t>
  </si>
  <si>
    <t>In section SHRD.UR.IR.QRY.030 it would be desirable to add a requirement regarding the absence of any size limit for query results both A2A and U2A. If any limit is foreseen, then the splitting criterion of results should be clearly outlined in the same requirement.</t>
  </si>
  <si>
    <t>It would be useful to have the precise file formats listed in the requirement. It is envisaged to give several options to the user and provide .txt, .csv.,.xls, .pdf.</t>
  </si>
  <si>
    <t>BME Clearing</t>
  </si>
  <si>
    <t>On the U2A system, there should be the option to link our programs to  GUI on the purpose to download the files directly on our database</t>
  </si>
  <si>
    <t>BNP PARIBAS</t>
  </si>
  <si>
    <t>CCCMPTPL - Caixa Central de Crédito Agrícola Mútuo</t>
  </si>
  <si>
    <t xml:space="preserve">This process shoud provide consolidated balance for Minimum Reserve Obligations of the Bank </t>
  </si>
  <si>
    <t>Cassa Depositi e Prestiti</t>
  </si>
  <si>
    <t>At the end of business day, the cash sweep on optional basis is availabe only for DCA RTGS or also for DCA T2S?</t>
  </si>
  <si>
    <t>Caixa Económica Montepio Geral</t>
  </si>
  <si>
    <t>CAIXA GERAL DE DEPOSITOS, SA</t>
  </si>
  <si>
    <t>CITI</t>
  </si>
  <si>
    <t xml:space="preserve">Further clarificaion is required in regards to the following statement                                                                        "…after a cut-off at least one settlement attempt has to take place".  </t>
  </si>
  <si>
    <t>CLEARSTREAM BANKING</t>
  </si>
  <si>
    <t>What are the events available? This is more a general remark for events.</t>
  </si>
  <si>
    <t>Pls define an explicit "start of business day" message in A2A, similar to the email sent currently every day. We need an explicit confirmation, to exactly plan and start contingency measures in case of delay of the SoD. This is currently available only upon subscription to the SSP procedure 6. This is a trigger needed for the start of the liquidity transfers to the T2S DCAs from RTGS.</t>
  </si>
  <si>
    <t>Section 3.3.3.3: start of new business day should also trigger event-based task execution</t>
  </si>
  <si>
    <t>What is the purpose of the "change of business day" notification? As a trigger for related events, it seems much too vague.</t>
  </si>
  <si>
    <t>Shouldn't there be a similar requirement when RTGS starts the next day?</t>
  </si>
  <si>
    <t>There is a need to have a common holiday calendar with the T2S calendar being adopted as the lead .</t>
  </si>
  <si>
    <t>GUIs must be designed in cooperation with users and based on approval made by users</t>
  </si>
  <si>
    <t>What are the export formats foreseen? CSV should be a minimum, XLSX is desirable.</t>
  </si>
  <si>
    <t>Requires definition WHO defines/sets-up the scheduler list (trigger events)</t>
  </si>
  <si>
    <t>3.4 intro -- should read HVP i/o HPV (same applies to 3.4.2.1 …. Several)</t>
  </si>
  <si>
    <t>what about Target-holidays?  Do I understand this reference correctly, liquidity transfer will be available 24*7?</t>
  </si>
  <si>
    <t>HVP i/o HPV</t>
  </si>
  <si>
    <t>… and Target holidays</t>
  </si>
  <si>
    <t xml:space="preserve">While we understand CLM will be closed during weekends (and Target holidays), allow us to raise the need of considering a CLM availability window aligned with TIPS </t>
  </si>
  <si>
    <t>Business Process Model 7: Scheduler Process
It seems that the scheduler list is not part of this URD. However, in order to allow the participants to select certain events as triggers, this needs to be defined.
Furthermore, it should be clarified that only very few events are part of an overall scheduler.</t>
  </si>
  <si>
    <t>Text below 3.2.2 Process Overview: "processes in the new RTGS services including processes where there needs to be an interaction with other Market Infrastructure Services such as TIPS, T2S or ECMS"
Will this scheduler list also include the events of T2S? Or will there be service specific subsets? What is meant with interaction?</t>
  </si>
  <si>
    <t>Text below 3.2.2 Process Overview: "The purpose of the scheduler is to initiate processes in the new RTGS services"
What about CLM?</t>
  </si>
  <si>
    <t>Text below 3.2.2 Process Overview: "Market Infrastructure Services such as TIPS, T2S or ECMS "
We propose to provide a conclusive list of services instead of just naming examples.</t>
  </si>
  <si>
    <t>Text below 3.2.2 Process Overview: "The trigger events can be either time-based or event-based "
Where are the trigger events be defined?</t>
  </si>
  <si>
    <t>Text below 3.2.2 Process Overview: "will be created and maintained using Common Reference Data Management (CRDM) in a Scheduler List."
Where can the list be found?</t>
  </si>
  <si>
    <t>Text below 3.2.2 Process Overview: "A trigger will then be sent immediately to the appropriate service for the required process to be initiated within that service."
What happens after the trigger is sent. Does the scheduler wait for a kind of positive feedback or does the scheduler simply move on and triggers the next event?
How does the scheduler become aware that there is an issue in one of the services?</t>
  </si>
  <si>
    <t>Text below 3.2.2 Process Overview: "A list of potential processes to be initiated by the scheduler may include: Generation of reports"
Please note that so far it seems that requirements which reports will be provided are missing. Where will this be included?</t>
  </si>
  <si>
    <t>General Comment on 3.2.3 User Requirements
The approach for the scheduler as described here seems to be a central approach, our understanding is that the chosen approach should be on the contrary a rather decentralised approach meaning that 1.) each service has its own scheduler and 2.) only the EoD has to be centrally coordinated by the CLM, here the respective processes and trigger events need to be described.</t>
  </si>
  <si>
    <t xml:space="preserve">"Scheduler shall maintain the scheduler list"
Just for clarification:
Does this mean that this list is maintained in the scheduler? To which service does the scheduler belong to? </t>
  </si>
  <si>
    <t>"based on CET time"
What about summer and winter time? 
What about weekends (ie on weekends the same time occurs several times under the same business day)?</t>
  </si>
  <si>
    <t>"Scheduler shall allow different timing for the change of business day"
With regard to T2S the scheduler needs to allow also different business days for a service.
Please note that 1st May is a business day in T2S without cash settlement in EUR.</t>
  </si>
  <si>
    <t>How is it ensured that there is no “contradicting action” between event-based and time-based triggers?</t>
  </si>
  <si>
    <t>3.2.3.2 - 3.2.3.5 It is not entirely clear to us what is meant with these section(s). Could you please clarify?</t>
  </si>
  <si>
    <t>See previous comment on how the scheduler knows that an “event” was successful?</t>
  </si>
  <si>
    <t>Text below 3.3.2: "initiated by the scheduler via time or event based  triggers"
Does “or” mean that this can be changed or that it might be different per service?</t>
  </si>
  <si>
    <t xml:space="preserve">Text below 3.3.2: "Rejection of pending payments: Pending payments not executed during the current business day will be rejected."
For the RTGS service the handling should be like today. Ie before the pending payments are rejected on last run of an optimisation algo shall take place. 
</t>
  </si>
  <si>
    <t>Text below 3.3.2: "Triggers are sent by the scheduler to all services to send a report of End of Day balances directly to the Central Bank Services (CBS)"
Do you mean to the general ledger files?
Please note that based on the information we received so far we understood that one general ledger file per service will be sent via a central point.</t>
  </si>
  <si>
    <t>Text below 3.3.2: "Close the current business day and open the next business day"
This will be done per settlement service. Correct?
Please note that at least for TIPS the SoD seems to be different.</t>
  </si>
  <si>
    <t>Text below 3.3.2 (page 77): "Receiving of reference data from Reference Data Management Function."
What about eg Standing Order execution?</t>
  </si>
  <si>
    <t>For the RTGS service this shall happen only after the last run of the optimisation algo.</t>
  </si>
  <si>
    <t xml:space="preserve">Unfortunately, this requirement is not entirely clear to us. 
What exactly is meant here?
Why is the trigger the RTGS service? Do you refer to the maintenance window of the RTGS service or something else? </t>
  </si>
  <si>
    <t>"Requesting End of Day balances from each service"
Is this the information for the GL files or something different?</t>
  </si>
  <si>
    <t>"When all tasks of EoD are initiated and certain tasks (including the tasks executed by CBS) have been completed, the current business day will be closed and the next business day opened."
Please note that T2S has different business days (1st May is a T2S business day without euro settlement).</t>
  </si>
  <si>
    <t>"defined criteria "
Are these already defined or will these be defined in the UDFS or is it an internal issue?</t>
  </si>
  <si>
    <t>See above on the issue of different business days in T2S.</t>
  </si>
  <si>
    <t>"All services shall use the same value date."
T2S has different business days. Therefore please clarify what is meant with value date and how this fits with T2S.</t>
  </si>
  <si>
    <t>Page 79, Task Ref: SHRD.TR.BD.EODSOD.010: "As soon as the time for the Start/End of Day is reached the scheduler initiates…"
What happens in case of a delay?</t>
  </si>
  <si>
    <t>Page 80; Task Ref: SHRD.TR.BD.EODSOD.020: "scheduler initiates all event-based process e.g. End of Day reporting and requests to send End of Day balances  from each service to CBS"
"End of Day balances": Is this the general ledger file?</t>
  </si>
  <si>
    <t>Page 80; Task Ref: SHRD.TR.BD.EODSOD.020: "all other tasks of End of Day are initiated and certain tasks (including the tasks executed by CBS) have been completed."
We think this is not the case for TIPS as we understood that we change the business day immediately in order to ensure 24/7. Please check and clarify.</t>
  </si>
  <si>
    <t>Page 80, Task Ref: SHRD.TR.BD.EODSOD.040: "Once the trigger to initiate the required process has been sent the process request in the Scheduler List is marked as having been executed, including the date and time that the trigger was sent."
See comment above on how it is monitored that an event is successfully executed.</t>
  </si>
  <si>
    <t>3.4 AVAILABILITY OF SERVICES: "new RTGS services  (i.e. HPV, AS, CLM/CBS, RDM)" 
Does the bracket provide the comprehensive list? Please check. What is "RDM"?</t>
  </si>
  <si>
    <t>This picture takes into account ECMS which was not mentioned in the previous section for SoD/EoD. What about local CMS?</t>
  </si>
  <si>
    <t>"The different services (i.e. HPV, AS, CLM/CBS, RDM,  T2S, TIPS, ECMS )"
RDM: See above
What about the shared services not mentioned here?
Moreover, in other parts of the URD HVP and AS are part of the RTGS service. Therefore, please be so kind as to ensure a consistent terminology.</t>
  </si>
  <si>
    <t>Unfortunately it is not clear to us how the envisaged maintenance window fits with the 24/7 logic of TIPS. Please check.
Moreover, owing to the fact that also T2S mentioned, it seems that a CR will be raised to change the times in T2S. 
Is this understanding correct? Please check.
Finally what about the availability of the other shared services?</t>
  </si>
  <si>
    <t xml:space="preserve">"The service shall ensure that after a cut-off at least one settlement attempt has to take place ."
What is meant with “the service”? We assume that the detailed procedure is up to each settlement service.
How will that be ensured in TIPS? </t>
  </si>
  <si>
    <t>"It will be closed on weekends, i.e. Maintenance window from Saturday starting at 00:30 until Monday 02:30 with business date Monday. "
Please clarify what this means for the current TARGET2 holidays. Will these holidays still exist or not?</t>
  </si>
  <si>
    <t>See comment above on TARGET2 holidays</t>
  </si>
  <si>
    <t>"a technical solution shall be put in place to respect the different service hours of the services."
Just for clarification:
In CRDM we will have only one type of RTGS DCA and the system will ensure that only “eligible” transactions will settled during the respective timeframe.</t>
  </si>
  <si>
    <t>Just for clarification:
Will there still be something like the “end-of-procedure” for ASI 6 interfaced in order to ensure that the liquidity on the sub accounts is transferred back to the RTGS DCA?</t>
  </si>
  <si>
    <t>See comment above on TARGET2 holidays.</t>
  </si>
  <si>
    <t>This requirement is related to the cut-off for SF. However, it is not mentioned that some EoR activities take place also 15 minutes later on the last day of the MR period.</t>
  </si>
  <si>
    <t>"It will be closed on weekends following the operational hours of the RTGS service."
Why is CRDM closed on weekends? Why is it not possible to query information?</t>
  </si>
  <si>
    <t>A print button should also be available. Will the various formats be defined in the UDFS?</t>
  </si>
  <si>
    <t>Please clarify distinction between IR and DWH:
This distinction should be clarified. We assume that requests concerning real time information (e.g. balance of the RTGS account of a participant) fall under IR. It should also be clarified that although according to the text here "information to be stored in the data warehouse are out of scope of the processes described in this section", the IR is nevertheless part of the information gathering of the data warehouse (SHRD.BP.DWH.GATH) and legal archiving (SHRD.CB.BP.LAR.GATH).
Please clarify the relevant data sources for IR:
It should be clarified which data sources information and reporting is using. We assume that queries and reports will be possible directly on the service's operational databases in order to also have the possibility to retrieve real time information (eg current account balance). It should also be mentioned whether (or not) the IR is allowed to use the Data Warehouse and/or the Legal Archiving in order to answer user requests.</t>
  </si>
  <si>
    <t>Picture:
The IR as depicted here is only referring to the CLM and RTGS… what about the IR for other services?</t>
  </si>
  <si>
    <t>"business and operational monitoring": Where is the business and operational monitroing described?</t>
  </si>
  <si>
    <t>Please specifiy if there is a size limit for queries and export options. If any limit is foreseen, then the splitting criterion of results should be clearly outlined in the same requirement.</t>
  </si>
  <si>
    <t>"Reports produced": Where will the comprehensive list be provided as in the RTGS and CLM URD no report is mentioned (except to query a report).</t>
  </si>
  <si>
    <t>"ad-hoc report": see our comments later on as the concept is not clear ar all.</t>
  </si>
  <si>
    <t>"response provided by the service": According to the context diagramm it is CLM and RTGS only. See comment above.</t>
  </si>
  <si>
    <t xml:space="preserve">" The process will be initiated by A2A or a U2A query.": Just for clarification: This means that all queries are available in A2A AND U2A. Correct?
How does this fit with eg TIPS where I think we have some U2A queries?
In case not all queries are available in A2A and U2A it might be good to updated the wording a bit. 
Moreover, some information if this distinctions are part of the related service URD or not would be highly appreciated
</t>
  </si>
  <si>
    <t xml:space="preserve">"Time constraints:
 None"
Does this mean that all queries are available 24/7?
</t>
  </si>
  <si>
    <t xml:space="preserve">"was received via A2A a rejection notification with the appropriate reason code shall be sent  ":
So after the first error the validation will stop. Correct? 
Why is the behaviour different from the one in the CLM URD?
</t>
  </si>
  <si>
    <t>"displayed in the GUI.": Which GUI is meant here?</t>
  </si>
  <si>
    <t>"participant is allowed to have read access to all values of all attributes  that are populated (mandatory or optional ).":
It needs to be specified what is meant here exactly. We assume that it means that the participant has read access according to its access rights
Which attributes are meant here? The ones of the query or of the response?</t>
  </si>
  <si>
    <t>"attributes": Which attributes? 
"corresponding data  ": Corresponding data according to what?
"concerning data sources": What are those data sources? The services?
Is it possible to rephrase this Id?</t>
  </si>
  <si>
    <t>"requested format either": What is meant with requested format?</t>
  </si>
  <si>
    <t>", based on a time or event trigger, or scheduled by the participant  ":What is meant here with scheduled? Having in mmind that the triggering of reports will be configured via a report configuration this is not clear.</t>
  </si>
  <si>
    <t xml:space="preserve">"via a specific request  ": Just for clarification:
It is not a single request but a static data configuration. Correct?
</t>
  </si>
  <si>
    <t xml:space="preserve">"all regular standard reports ": Where do I find the list of all regular standard reports? 
Is this in the URD of the relate service? IF yes please add this information in the CLM and RTGS URD. Where do I find the information which data scope is covered in the report?
</t>
  </si>
  <si>
    <t>"Time constraints:
 None": What is meant here?</t>
  </si>
  <si>
    <t>Please update the headline in line with the descripition below.
Maybe it is possible to use another term instead of “request” as this term seems to be related to queries.
We assume that reports are triggered not for all service (ie no single report for all services) and there will be an information sent to the service. Therefore, please clarify where the report is created</t>
  </si>
  <si>
    <t xml:space="preserve">"predefined criteria.": Where are those predefined criteria described?
</t>
  </si>
  <si>
    <t>Maybe it is possible to use another term instead of “request” as this term is related to queries.</t>
  </si>
  <si>
    <t xml:space="preserve">Does this mean that for all reports in all services the scheduler list will be updated?
In case this is really required it seems necessary that the related service communicates the information. 
Moreover, as stated above, please clarify where the reports are stored.
</t>
  </si>
  <si>
    <t>This is not clear to me. Does this mean that the system checks that there is a report configuration as well as a read access? Actually we assume that this check has to be done even before, i.e. already in the  moment a user wants to configure a report</t>
  </si>
  <si>
    <t xml:space="preserve">What about delta reports and full reports (see eg TIPS URD and chapter 9)? </t>
  </si>
  <si>
    <t xml:space="preserve">") to produce a pre-defined report ." What is meant here? For which service does this apply? As I think this is not known for example in TIPS but please check. 
Moreover, in case this is related to what was required from the DWH, this needs to be made transparent.
</t>
  </si>
  <si>
    <t xml:space="preserve">"a pre-defined report. This may include requests for a standard report produced and distributed automatically by the service where the participant was not a subscriber to the report. ": 
Does this mean that ALL services shall produce reports without an report configuration in place. For which reports is this foreseen. Why? What is the difference between predefined and standard report?
As mentioned above, in case this is related to the DWH reporting it needs to be clarified that this is something entirely different from the “normal reports” like statement of accounts. Please note that according to our recollection of the TF, as "official report" the statement of account is needed. </t>
  </si>
  <si>
    <t xml:space="preserve">"Time constraints:
 None" see above 
</t>
  </si>
  <si>
    <t xml:space="preserve">"in pull mode.": We assume push mode is meant here or query report function.
As mentioned above it somehow not clear what is more or less  the “reporting functionality” we have today in CRSS on the one hand and on the other hand the standard report generation.
</t>
  </si>
  <si>
    <t>" The Ad-hoc Report Request process shall respond to the request via the same mode (U2A or A2A) through which the request was received": the active sending of a report is not possible in U2A.
Please clarify why we do not require the participants to use queries but have such dedicated functionality. As stated above, in case you refer to DWH functionality this needs to be clarified.</t>
  </si>
  <si>
    <t>"standard report which was created automatically": Is it really efficient that the system produces all kind of reports automatically without an appropriate configuration?</t>
  </si>
  <si>
    <t>It is fine that the participant can query once again the report already created based on the report configuration. However, why are the ad hoc request not handled as queries.
Please note that this seem totally different from the concept we have today in the Eurosystem MFIs. 
In case it is just a misunderstanding on my side, some further clarifications would be highly appreciated.</t>
  </si>
  <si>
    <t>Not clear what is meant with mandatory attributes</t>
  </si>
  <si>
    <t>Same comment as already provided before not clear what is meant with attributes and with optional and mandatory</t>
  </si>
  <si>
    <t>As mentioned it is not clear at all why this is handled via reports and not via queries. For which services does this apply as it seems that it is totally different from what we have today eg in T2S. In case it is a misunderstanding on our side, this should be clarified.</t>
  </si>
  <si>
    <t>Not possible to send via U2A. (You can query via U2A an already produced report)</t>
  </si>
  <si>
    <t>Just for clarification - "it will be closed on weekends following the operational hours of the RTGS service" - what about liquidiy transfers from and to TIPS after migrating to the RTGS future? TIPS runs 365 days a year!</t>
  </si>
  <si>
    <t>EUROPEAN BANKING FEDERATION, EUROPEAN ASSOCIATION OF CO-OPERATIVE BANKS, EUROPEAN SAVINGS AND RETAIL BANKING GROUP</t>
  </si>
  <si>
    <t>3.3.3.1 (SHRD.UR.BD.EODSOD.000.060) Can all the services retain liquidity at the end of the business day? Specifically, will this apply to T2S DCAs? Also, can T2S liquidity be swept back to a DCA in any service?</t>
  </si>
  <si>
    <t>3.3.3.2 (SHRD.TR.BD.EODSOD.010) - CONTINUOUSLY MONITOR SCHEDULER LIST FOR EOD/SOD TIME-BASED TRIGGERS - It is assumed that EOD/SOD are service specific but what about TIPS operating 24/7?</t>
  </si>
  <si>
    <t xml:space="preserve">3.4.2  User Requirements: Timings should be parameter driven so that they are flexible. </t>
  </si>
  <si>
    <t>3.4.2.1 (SHRD.UR.BD.OPER.000.010) Notwithstanding de-coupling the same business logic and business day should apply.</t>
  </si>
  <si>
    <t>3.4.2.1 (SHRD.UR.BD.OPER.000.030) Please explain why a settlement attempt has to take place after a cut-off.</t>
  </si>
  <si>
    <t xml:space="preserve">3.4.2.2 (SHRD.UR.BD.OPER.000.040) It is important that all associated functionality, particularly relating to liquidity, is also available. </t>
  </si>
  <si>
    <t xml:space="preserve">3.4.2.2 (SHRD.UR.BD OPER.000.090) All timings should be parameter driven in order to facilitate any changes needed in the future. </t>
  </si>
  <si>
    <t>3.4.2.2 (SHRD.UR.BD.OPER.000.100) Please clarify the meaning of “technical solution”. Also, we understand that the option to maintain one or more RTGS accounts will remain a participant’s decision and opening an RTGS account should not be forced by an AS decision. Please confirm.</t>
  </si>
  <si>
    <t xml:space="preserve">3.4.2.2 (SHRD.UR.BD.OPER.000.140) Why are the CRDM operating hours aligned with RTGS and closed at weekends when TIPS will still be open and may require an urgent change on CRDM? </t>
  </si>
  <si>
    <t xml:space="preserve">5.3.3.3 (SHRD.UR.IR.SCHRPT.030.010) It is important for banks to know as soon as possible what format(s) is proposed for these reports in order to check that it is compatible with their own systems. </t>
  </si>
  <si>
    <t xml:space="preserve">5.3.3.5 (SHRD.UR.IR.SCHRPT.050.020) What happens if a bank is only using U2A?  </t>
  </si>
  <si>
    <t>Erste Group Bank AG</t>
  </si>
  <si>
    <t>Can all the services retain liquidity at the end of
the business day? Specifically, will this apply to T2S DCAs? Also, can T2S liquidity be
swept back to a DCA in any service?</t>
  </si>
  <si>
    <t>It is assumed that EOD/SOD are service specific but
what about TIPS operating 24/7?</t>
  </si>
  <si>
    <t>Timings should be parameter driven so that they are flexible.</t>
  </si>
  <si>
    <t>Notwithstanding de-coupling the same business
logic and business day should apply.</t>
  </si>
  <si>
    <t>Please explain why a settlement attempt has to
take place after a cut-off.</t>
  </si>
  <si>
    <t>It is important that all associated functionality,
particularly relating to liquidity, is also available.</t>
  </si>
  <si>
    <t>All timings should be parameter driven in order to
facilitate any changes needed in the future.</t>
  </si>
  <si>
    <t>Please clarify the meaning of “technical solution”.
Also, we understand that the option to maintain one or more RTGS accounts will remain
a participant’s decision and opening an RTGS account should not be forced by an AS
decision. Please confirm.</t>
  </si>
  <si>
    <t>Why are the CRDM operating hours aligned with
RTGS and closed at weekends when TIPS will still be open and may require an urgent
change on CRDM?</t>
  </si>
  <si>
    <t>It is important for banks to know as soon as
possible what format(s) is proposed for these reports in order to check that it is
compatible with their own systems.</t>
  </si>
  <si>
    <t>What happens if a bank is only using U2A?</t>
  </si>
  <si>
    <t>French NUGT2C</t>
  </si>
  <si>
    <t>With the alignement of Ends of day, even if services shall be de-coupled in terms of availability, could there still be impacts on other services availability if the End-of-day of one service is postponed ?</t>
  </si>
  <si>
    <t>How will a participant make itself not reachable for settlement on time periods when it doesn't want to have settlement (for exemple night time settlement) ?</t>
  </si>
  <si>
    <t>BVR and DZ BANK AG on behalf of Volksbanken Raiffeisenbanken Cooperative Financial Network</t>
  </si>
  <si>
    <t>The whole chapter only references to weekends. Please specify the availability on holidays and which holiday calendar(s) will apply.</t>
  </si>
  <si>
    <t>UniCredit Bank AG, Munich</t>
  </si>
  <si>
    <t>T2 holidays are missing</t>
  </si>
  <si>
    <t>HPV service? -&gt; HVP?</t>
  </si>
  <si>
    <t>"The report production process will send out the report via A2A push mode" -&gt; This functions should be configurable and available in U2A mode as well</t>
  </si>
  <si>
    <t>INTESA SANPAOLO SPA</t>
  </si>
  <si>
    <t>It is mentioned that the liquidity could remain on the accounts of the Services at the EOD. Is the cash sweep on optional basis possible for all accounts services or, like today, only for T2S DCA?</t>
  </si>
  <si>
    <t>It is mentioned that HVP Service shall be operating from 03:00 a.m. CET. It should be specified that from 03:00 CET all the prioritizations and liquidity saving mechanisms will be available for potential settlement of any kind of payment. In addition, please confirm that this early opening it's just an optional technical opening without any impact for the banks that will choose to open at 07:00 CET.</t>
  </si>
  <si>
    <t>LBBW - Landesbank Baden-Württemberg</t>
  </si>
  <si>
    <t>Will the different times for the change of business day lead to difficulties?</t>
  </si>
  <si>
    <t>Is the two hour maintenance period by in line with PSD2?</t>
  </si>
  <si>
    <t>Will there be a more detailed discussion on liquidity management for TARGET closing days / hours?</t>
  </si>
  <si>
    <t>Does this requirement refers also to the different currencies? Should the value date between the different currencies be the same?</t>
  </si>
  <si>
    <t>NORD/LB-Norddeutsche Landesbank</t>
  </si>
  <si>
    <t>NOVO BANCO, SA</t>
  </si>
  <si>
    <t>New RTGS platform (CLM + RTGS for  providing liquidity to TIPS DCA account) should be open on Saturdays, Sundays and TARGET2 holidays: from 15h to 18h CET or from 9h to 12h CET (avoiding Swift ADW);</t>
  </si>
  <si>
    <t>In our opinion, it should be possible to the Participant to manage the amount of the Intraday Credit Facility on Saturdays, Sundays and holidays, during the time when TARGET is open. During a business day the Participant should also be able to request the change in the amount of the Intraday Credit Facility at the opening of the following business day (19:45 CET).</t>
  </si>
  <si>
    <t>SOCIETE GENERALE GROUP</t>
  </si>
  <si>
    <t>There should be no planned maintenance windows for TIPS.</t>
  </si>
  <si>
    <t>T2 National Usergroup NL - Collective input with the Dutch Liquidity managers group</t>
  </si>
  <si>
    <t>It would be helpful to clarify the anticipated service windows for the various services. Technically, the availability of services should aim at 24x7 capability in order to allow future development of service windows without the need for a technical change. It should be avoided to have different services in different business days open at the same time as it would limit the possibility to let liquidity flow from one service to the other. As the CLM represents the main pool of liquidity, this service should dictate the switch of business day for all services.</t>
  </si>
  <si>
    <t>It should be clarified that this process can only take place when all services have an absolute final balance and that there are no (liquidity) transfers between the service in an 'intermediate' status. In the current process description and business process model 8 it does not become fully clear how this crucial element of the end of day process is achieved.</t>
  </si>
  <si>
    <t>Although we appreciate that in it's current setup the T2S platform operates on the basis of a mandatory maintenance window, we would like to request the ES to think about further innovation and look for possibilities to develop a system whereby the availability of the core Liquidity services CLM does not depend on maintenance windows, closure during EOD and SOD processes, similar to the TIPS service. We anticipate further development towards a 24x7 economy for which at least the CLM services should be able to provide support to the already announce TIPS service 24x7 from the introduction of the system. Furthermore we expect that also the RGTS or High Value payments services will move towards a 24x7 requirement on the longer term and as such urge the ES to look into possibilities to support this development as well in the future.</t>
  </si>
  <si>
    <t>The exact timings of the availability of the HVP service should not be part of the user requirements. The possible technical availability of the service should be separate from the business or policy decision when the service should be made available to the market. This includes  the choice with regards to opening in the weekends; this should technically be possible whereas the decision to open in the weekend can be taken separately (or at a later time without system change consequences). Please also refer to the remark made with requirement SHRD.UR.BD.OPER.000.020 with regards to the application of closure of the service during maintenance windows, EOD and SOD processes.</t>
  </si>
  <si>
    <t>The user requirement should indicate that there is a possibility to set a COT for the processing of customer payments, but without mentioning a specific timing. The timing should be a attribute which can be changed if and when needed. Interbank payments should follow the EOD logic rather than a separate COT.</t>
  </si>
  <si>
    <t>The exact timings of the availability of the AS services should not be part of the user requirements. The possible technical availability of the service should be separate from the business or policy decision when the service should be made available to the market. This includes  the choice with regards to opening in the weekends; this should technically be possible whereas the decision to open in the weekend can be taken separately (or at a later time without system change consequences). Please also refer to the remark made with requirement SHRD.UR.BD.OPER.000.020 with regards to the application of closure of the service during maintenance windows, EOD and SOD processes.</t>
  </si>
  <si>
    <t>A COT for interbank payments should not be indicated at the level of the AS service. Instead, it should be indicated that an AS at all times (independent from the underlying business value the AS service delivers) should follow the EOD and change of business day logic, which if fact will drive the COT for the service for a given Business day. The AS should be able to follow a change in change of business day point (ie. from 18.00 to 20.00) if and when it was decided to do so, without system changes.</t>
  </si>
  <si>
    <t>If understood correctly, this requirement could cause a limitation of effectual availability of the AS service window in case the availability of the HVP service and AS service was decided to be different. As stated earlier, the user requirement should aim at ensuring the that the services could technically be open 24x7, but that the actual opening hours depend on business/policy decisions. If the HVP service would (ie) not be open between 18..00 and 3.00, any AS service linked the same account could be blocked as well. If other users choose to use a Dedicated account for AS service (not linked to the HVP service), then this would create a difference in ability to continue their AS services. If the above assessment is not correct, then further clarification is needed of what this effect/impact of this user requirement is or how the technical solution would address this situation.</t>
  </si>
  <si>
    <t>For clarity we suggest to add to this UR that it should be noted that the AS will follow the business day change logic and that as such the underlying business in the AS will do the same.</t>
  </si>
  <si>
    <t>See remark made at SHRD.UR.BD.OPER.000.020: Although we appreciate that in it's current setup the T2S platform operates on the basis of a mandatory maintenance window, we would like to request the ES to think about further innovation and look for possibilities to develop a system whereby the availability of the core Liquidity services CLM does not depend on maintenance windows, closure during EOD and SOD processes, similar to the TIPS service. We anticipate further development towards a 24x7 economy for which the CLM services should be able to provide 24x7 support. Furthermore, no specific timings should be mentioned as requirement. the ability to apply timings should be a requirements, the timings should however be subject to choice and not build into the system (we should be able to change them without system changes).</t>
  </si>
  <si>
    <t>No specific timings should be mentioned as requirement. the ability to apply timings should be a requirements, the timings should however be subject to choice and not build into the system (we should be able to change them without system changes).</t>
  </si>
  <si>
    <t>Please elaborate on what will be available at what time. Eg setting of limits, making reservations, etc possible after 1800.</t>
  </si>
  <si>
    <t>UBS</t>
  </si>
  <si>
    <t xml:space="preserve">a little premature from our perspective. Should be discribed in detail for each service. </t>
  </si>
  <si>
    <t>leave choice between push and pull. Allow to register this for each service</t>
  </si>
  <si>
    <t>UNICREDIT SPA</t>
  </si>
  <si>
    <t xml:space="preserve">It is mentioned that the liquidity could remain on the accounts of the services. Is the cash sweep on optional basis possible for all account services? or, like today, only for the T2S DCA? </t>
  </si>
  <si>
    <t>It is mentioned as HVP service shall be operating from 03.00 cet. It should be specified that from 3.00 cet all the prioritization and liquidity saving mechanism will be available for potential settlement of any kind of payment</t>
  </si>
  <si>
    <t>We intend that the option to maintain one or more RTGS will remain in the participant decision field and no other RTGS opening should be forced by AS decision</t>
  </si>
  <si>
    <t>To enhance the report configuration functionality it needs to be considered also parameters types to filter the report message from the service. For example, party, cash account parameters could be included</t>
  </si>
  <si>
    <t>The liquidity can remain on the accounts of the services also at the End of the business day - cash sweep only in optional basis.  Which services are ment - ALL?  Even the RTGS DCA and Main DCA? Could you add some clarifications as regards T2S : currently the automatic cash sweep transfer the DCA balance on the PM account. Is there a modification of this mechanism?</t>
  </si>
  <si>
    <t>The feedback result shall be sent in the requested format either to screen or via A2A. What is the requested format in case of  A2A feedback ?</t>
  </si>
  <si>
    <t>Dutch Payments Association</t>
  </si>
  <si>
    <t>Event is an entity in the BDD and will be maintained in the CRDM. The list of events will be defined in a later phase of the project.</t>
  </si>
  <si>
    <t>TIPS will not have any Maintenance Window.</t>
  </si>
  <si>
    <t>This section was dropped because ad hoc reports are only used in the DWH and therefore described in this section.</t>
  </si>
  <si>
    <t>This section was dropped because ad hoc reports are only used in the DWH and therefore described in this section.
Only reports for which a subscription is available will be produced.</t>
  </si>
  <si>
    <t>This section was dropped because ad hoc reports are only used in the DWH and therefore described in this section.
Query of reports is feasible too.</t>
  </si>
  <si>
    <t>The RTGS is the trigger because we are settling in CB money. It is the end of day.</t>
  </si>
  <si>
    <t>The URD was updated by adding CLM.</t>
  </si>
  <si>
    <t>These sections provide information on the related boxes of the process description in section 3.2.1.</t>
  </si>
  <si>
    <t>The User Requirement SHRD.UR.BD.SCHED.000.050 was updated and moved to the section on Business Day (3.3) as well as renamed to SHRD.UR.EODSOD.000.085.  
Additional information will be provided at a later phase of the project.</t>
  </si>
  <si>
    <t xml:space="preserve">As stated in chapter 3.2.2 events can be as well currency specific but the change of business day for cash should be coordinated for all currencies within all services in terms of timing (see SHRD.UR.EODSOD.000.085). </t>
  </si>
  <si>
    <t>Summer and winter time is handled automatically by the system.
A new User Requirement SHRD.UR.BD.SCHED.000.023 was added to cover this issue that a Business Day lasts over more than one calendar day, so that the same time occurs more than once.</t>
  </si>
  <si>
    <t>The User Requirement was enhanced with the statement that different calendars per service and per currency have to be managed to operate different closing days. (see SHRD.UR.BD.EODSOD.000.085. originally introduced as SHRD.UR.BD.SCHED.000.050 and moved to BD section on EOD/SOD 3.3)
Due to the fact that T2S has knowledge about closing days of the cash service,it will wait with the LTs to the cash service till 2 May.</t>
  </si>
  <si>
    <t xml:space="preserve">With notification the respective message (to be specified at a later phase of the project) is meant that will be sent to the sender/account owner with the respective reject reason code. (see SHRD.UR.BD.EODSOD.000.010 / 020)   </t>
  </si>
  <si>
    <t>The process is event based but in case of a delay the time can be postponed.</t>
  </si>
  <si>
    <t>For LTs it is required to have the same deadline/eod for all services (see also SHRD.UR.EODSOD.000.085).</t>
  </si>
  <si>
    <t>Comment will be addressed during the Realisation Phase</t>
  </si>
  <si>
    <t>Comment has been accepted and has been incorporated into the URD. (User Requirements  SHRD.UR.BD.EODSOD.000.085 and 100 were updated).</t>
  </si>
  <si>
    <t>UR SHRD.UR.BD.EODSOD.000.085 and 100 were updated
Different calendars for different services should be available.
For example T2S will wait on 1 May when Cash services are closed with the LTs to Cash service till 2.May so that the booking for all services will be with the same value date.</t>
  </si>
  <si>
    <t>Comment will be addressed during the Realisation Phase.</t>
  </si>
  <si>
    <t>We do not accept the comment. There is no intention to have a common holidy calendar. Different calendars per service have to be managed to operate different closing days.</t>
  </si>
  <si>
    <t>Comment has been accepted and has been incorporated into the URD.</t>
  </si>
  <si>
    <t xml:space="preserve">It is not an exhaustive list. CRDM is meant with RDM and was updated in the URD. </t>
  </si>
  <si>
    <t>For local CMS the opening hours may differ from what is shown in the overview.</t>
  </si>
  <si>
    <t>Comment has been accepted and has been incorporated into the URD. RTGS covers both, HVP and AS. Due to the fact that the phases of the business day differs for them, they are mentioned separately. Other SHRD services were added to figure 4.</t>
  </si>
  <si>
    <t>The understanding expressed in the comment is correct.</t>
  </si>
  <si>
    <t>Comment has been accepted and has been incorporated into the URD by adding a note that the cut-offs shall be configurable with parameters. The mentioned points in time are only indicative values to define the order of the different cut-offs and the timing regarding the phase of Business Day they have to take place.</t>
  </si>
  <si>
    <t>Comment has been accepted and has been incorporated into the URD by adding a note that for cut-off for customer and bank to bank payments it has to be ensured that payments receiving before the cut-off have at least one possibility to be settled.</t>
  </si>
  <si>
    <t xml:space="preserve">Comment has been accepted and has been incorporated into the URD by including holidays.
The understanding expressed in the comment related to LTs is not quite correct because HVP will be closed from 18:00 – 19:30 (EoD/SoD) for liquidity transfers too.  </t>
  </si>
  <si>
    <t>Comment has been accepted and has been incorporated into the URD by adding holidays.</t>
  </si>
  <si>
    <t>The User Requirement was updated by adding the Closing time during EoD/SoD.</t>
  </si>
  <si>
    <t>It is not possible that a participant makes itself not reachable for settlement as of 3:00 in the morning but during NTS.</t>
  </si>
  <si>
    <t>The mentioned functionalities are to be performed in CRDM. For further information regarding opening hours of CRDM, please refer to User Requirement SHRD.UR.BD.OPER.000.140.</t>
  </si>
  <si>
    <t>The understanding expressed in the comment is not quite correct. There will be no difference between usage of the same account for HVP and AS or different ones
The validation will be performed on the message level and not on the account level. Further clarification was added to the User Requirement.</t>
  </si>
  <si>
    <t>The understanding expressed in the comment is correct. There will be no difference between usage of the same account for HVP and AS or different ones
The validation will be performed on the message level and not on the account level. Further clarification was added to the User Requirement.</t>
  </si>
  <si>
    <t>For further information regarding the point(s) raised in the comment, please refer to the section on AS in the RTGS URD.</t>
  </si>
  <si>
    <t xml:space="preserve">Comment has been accepted and has been incorporated into the URD by adding a new User Requirement SHRD.UR.BD SCHED.000.025. </t>
  </si>
  <si>
    <t>The understanding expressed in the comment is correct and the URD was updated by adding LTs but please keep in mind that it is not an exhaustive list.</t>
  </si>
  <si>
    <t>The understanding expressed in the comment is correct, so that the last run of the algo is foreseen (see SHRD.UR.BD.OPER.000.030) but this is nothing of which the scheduler has to be aware of.</t>
  </si>
  <si>
    <t>The understanding expressed in the comment is correct, the General Ledger is meant. For further information regarding the point(s) raised in the comment, please refer to the CB business of CLM URD.</t>
  </si>
  <si>
    <t>The understanding expressed in the comment is correct, the General Ledger is meant. For further information regarding the point(s) raised in the comment, please refer to the CB business of the CLM URD.</t>
  </si>
  <si>
    <t>The understanding expressed in the comment is not quite correct, this is not necessary because of the User Requirements SHRD.UR.EODSOD.000.090, 110 and 120.</t>
  </si>
  <si>
    <t>The understanding expressed in the comment is correct. The last run is foreseen (see SHRD.UR.BD.OPER.000.030).</t>
  </si>
  <si>
    <t xml:space="preserve">The understanding expressed in the comment is correct, it is the General Ledger. The information is used for all CBS processes. </t>
  </si>
  <si>
    <t xml:space="preserve">There is a communication between the services ensuring that there are no open business cases/pending Liquidity Transfers available.
But this procedure is out of scope for the scheduler. </t>
  </si>
  <si>
    <t xml:space="preserve">For further information regarding the reprots to be provided, please refer to the URDs of the respective services (e.g. RTGS, CLM). </t>
  </si>
  <si>
    <t>Ad hoc reports shall only be available in the DWH and therefore described in the DWH URD. The section on ad hoc reports in the IR URD was deleted.</t>
  </si>
  <si>
    <t>The understanding expressed in the comment is not quite correct because there is a time constraint during Maintenance Window..</t>
  </si>
  <si>
    <t>It is in general the GUI from which the query in U2A mode was sent. There will by several GUIs following the same style guide (same look and feel). Further information will be provided in the realisiation phase.</t>
  </si>
  <si>
    <t>For U2A download csv and pdf are foreseen as export formats and has been incorporated into the URD.</t>
  </si>
  <si>
    <t>Format was changed to mode, so the result will be sent either in U2A or A2A mode, similar to the mode the request was sent.</t>
  </si>
  <si>
    <t>The understanding expressed in the comment is correct. It is linked to a subscription in CRDM. The User Requirement was updated.</t>
  </si>
  <si>
    <t xml:space="preserve">The understanding expressed in the comment is correct. The reports to be provided will be defined in the URDs of the respective services (e.g. RTGS, CLM). 
The  data scope is linked to the participant subscribing to the report. </t>
  </si>
  <si>
    <t>The User Requirement was updated in the way that ''predefined criteria'' was changed to ''report format''. The subscription to the report has to be configured in the CRDM.</t>
  </si>
  <si>
    <t>Comment has been accepted and has been incorporated into the URD. A user can subscribe to regular reports as well in U2A, and  the reports can be downloaded in the available formats i.e. csv and pdf. (see SHRD.UR.IR.QRY.030.030)</t>
  </si>
  <si>
    <t>The understanding expressed in the comment is correct and the User Requirement was updated in the way that only a check related to subscription will be performed.</t>
  </si>
  <si>
    <t>Comment has been accepted and has been incorporated into the URD. A user can subscribe to regular reports either in A2A (push mode) or U2A (pull mode), to be configured in CRDM.</t>
  </si>
  <si>
    <t>There is a time constraint, so that the functionality is not available during Maintence Window.  Only the latest version of a report can be retrieved as copy.</t>
  </si>
  <si>
    <t>This section was dropped because ad hoc reports are only used in the DWH and therefore described in this section.
Yes, it is possible to query via U2A the lastest version of an already produced report. Older report versions are available via the DWH.</t>
  </si>
  <si>
    <t xml:space="preserve">The scheduler is a SHRD service. </t>
  </si>
  <si>
    <t xml:space="preserve">The understanding expressed in the comment is correct. </t>
  </si>
  <si>
    <t xml:space="preserve">
Comment has been accepted and has been incorporated into the URD by adding holidays. Different calendars per service have to be managed to operate different closing days.</t>
  </si>
  <si>
    <t xml:space="preserve">The new technology architecture is capable of handling high volumes with extended operating hours. A 24/7/365 operation is currently not justified from a business perspective. </t>
  </si>
  <si>
    <t>The new technology architecture is capable of handling high volumes with extended operating hours. A 24/7/365 operation is currently not justified from a business perspective. 
Because of the prevention of liquidity transfers between services in the period when one service is already on the new BD and for the others the EoD processing is ongoing please refer to updated User Requirement SHRD.UR.EODSOD.000.085.</t>
  </si>
  <si>
    <t xml:space="preserve">The term interaction with other services refers to overarching events which are required to coordinate processes between the different services.
The events of T2S will be included, too. </t>
  </si>
  <si>
    <t>If required for some events, the scheduler will wait for a feedback of the triggered service (e.g. processes on the critical path), for other events the scheduler does not expect a feedback. The URD was updated by adding this clarification.</t>
  </si>
  <si>
    <t xml:space="preserve">The URD were amended. There are only event-based triggers now. Time-based triggers are no longer defined. </t>
  </si>
  <si>
    <t>This means that the process was started but does not imply that the initiated process has completed. The URD was updated by adding further information for clarification.</t>
  </si>
  <si>
    <t>The understanding expressed in the comment is correct</t>
  </si>
  <si>
    <t>Comment will be further addressed during the Realisation Phase. There are no changes on day by day basis foreseen.</t>
  </si>
  <si>
    <t xml:space="preserve">The understanding expressed in the comment is correct. However, this is not an exhaustive list. </t>
  </si>
  <si>
    <t>From a functional perspective, the scheduler is described as one shared service initiating and coordinating overarching processes between all Market Infrastructure services and managing processes of all services. The URD was updated accordingly.  The TIPS business day change will occur after the trigger of RTGS closing.</t>
  </si>
  <si>
    <t>Different calendars per service and per currency have to be managed to operate different closing days.</t>
  </si>
  <si>
    <t>The Scheduler shall allow different timing for the change of business day per service but prevent liquidity transfers between services in the period when one service is already on the new business day and for the others the End of Day processing is ongoing.</t>
  </si>
  <si>
    <t>In the first step, the "snapshot of the balances" as a replacement for the cash sweep is only available for RTGS and TIPS. For T2S it is possible, but a CR is required. Please refer to URD CLM for further information.</t>
  </si>
  <si>
    <t>The understanding expressed in the comment is correct. For further information regarding the point(s) raised in the comment, please refer to the description of the CB business in the CLM URD.</t>
  </si>
  <si>
    <t>From a functional perspective, the scheduler is described as one shared service initiating and coordinating overarching processes between all Market Infrastructure services and managing processes of all services. The URD was updated accordingly. The comment will be further addressed during the Realisation Phase.</t>
  </si>
  <si>
    <t>Comment has been accepted and has been incorporated into the URD. Other SHRD services were added to figure 4 but  TIPS was deleted.The understanding expressed in the comment is correct that a CR is required to change the mantenance window for T2S.</t>
  </si>
  <si>
    <t>The User Requirement SHRD.UR.BD.OPER.000.030 is moved to RTGS, so it is only up to the RTGS.</t>
  </si>
  <si>
    <t>The start of operation of the service with all its functionalities will be at 3.00.  It is not an optional technical opening, Every participant has at least to be able to receive payments from 3:00 .</t>
  </si>
  <si>
    <t>The comment is not completely understable to us. 
There is the possibility to perform U2A queries and subscribe to regular reports via U2A and download them in cvs and pdf format.  
With the aim to link your programs A2A mode is the more appropriate way of communication.</t>
  </si>
  <si>
    <t>The IR URD was updated by adding an explanation below the overview diagram. 
IR includes the requirements for queries as well as reports based on operational data. Data Warehouse is responsible for statistical and regulatory reporting on historical data. 
LAR should be left aside because usually it is not touched by the users.</t>
  </si>
  <si>
    <t>As mentioned in the caveat under  the overview diagram, it shows only the main flows. All services using queries will make use of the process "query in U2A and A2A" described in this section.</t>
  </si>
  <si>
    <t>Comment has been accepted and has been incorporated into the URD(s)</t>
  </si>
  <si>
    <t xml:space="preserve">Comment has been accepted and has been incorporated into the URD SHRD annex - Chapter 4.5f. </t>
  </si>
  <si>
    <t xml:space="preserve">
For further information regarding the point raised in the comment, please refer to NFR URD. Comment will be further addressed during the Realisation Phase.</t>
  </si>
  <si>
    <t xml:space="preserve">Not all queries are available in A2A and U2A. A respective list is provided in the UI section of the URD. </t>
  </si>
  <si>
    <t>The requirement is related to access rights and data scope and all attributes according the users' access rights.</t>
  </si>
  <si>
    <t>The understanding expressed in the comment is not quite correct. The validations will not always stop after the first error was detected but, if possible, continue till the end and all errors found will be reported back (reason codes are provided).This has been incorporated into the URD.</t>
  </si>
  <si>
    <t>The constraints may be time constraints related to availability of functionalities.</t>
  </si>
  <si>
    <t xml:space="preserve">UR name updated
The scheduler will monitor the scheduler list and trigger the IR when the time is reached for producing a specific report. The IR will make use of data e.g. of CRDM and other services to produce the report.
The term 'request' was not changed, because it is regularly used in the URD related to reports.  </t>
  </si>
  <si>
    <t>The understanding expressed in the comment is not quite correct. The UR is dropped because in the Scheduler the general request for reports of the same kind will be marked as triggered.</t>
  </si>
  <si>
    <t>Currently, there are no delta reports planned.</t>
  </si>
  <si>
    <t>From a functional perspective, the scheduler is described as one shared service initiating and coordinating overarching processes between all Market Infrastructure services and managing processes of all services. 
The different times for the change of business day will not lead to difficulties because of the prevention of liquidity transfers between services in the period when one service is already on the new BD and for the others the EoD processing is ongoing (see SHRD.UR.EODSOD.000.085).
The URD was updated accordingly. The comment will be further addressed during the Realisation Phase.</t>
  </si>
  <si>
    <t>From a functional perspective, the scheduler is described as one shared service initiating and coordinating overarching processes between all Market Infrastructure services and managing processes of all services. 
The EoDs are de-coupled but all services have to fulfill the User Requirement SHRD.UR.BD.EODSOD.000.085.
The URD was updated accordingly. The comment will be further addressed during the Realisation Phase.</t>
  </si>
  <si>
    <t>From a functional perspective, the scheduler is described as one shared service initiating and coordinating overarching processes between all Market Infrastructure services and managing processes of all services. 
The understanding expressed in the comment is correct, it will be done by Settlement Service.
The TIPS business day change will occur after the trigger of RTGS closing.
The URD was updated accordingly. The comment will be further addressed during the Realisation Phase.</t>
  </si>
  <si>
    <t>Will it be possible to have sub accounts for the same currency and have automated transfers ?</t>
  </si>
  <si>
    <t>In the data model, there is no separate entity for a sub account. From a data model point of view the account structure should support all types of accounts including sub accounts. Within the Cash Account, currency code is an attribute. Sub account will be possible for AS settlement.</t>
  </si>
  <si>
    <t>Further information are required re different COB an disaster scenarios, possible message loss and RPO's</t>
  </si>
  <si>
    <t>For further information regarding the point(s) raised in the comment, please refer to the Non-Functional Requirements described in the Shared Services URD.</t>
  </si>
  <si>
    <t xml:space="preserve">Opening hours:We believe there will be business need for a close to 24x7 RTGS opening hour in the near future and therefore strongly advocate for technical and operational capability of the new T2 system. This may impact change in End of Day, Beginning of Day (subject to market agreement) and weekend maintenance windows. Overall this would also be more in sync with the direction other major RTGS are taking. </t>
  </si>
  <si>
    <t>Limits: The expectation is that the limit(s) can be set up per account/service and not on "party"/bank level</t>
  </si>
  <si>
    <t>Comment has been accepted and has been incorporated into the URD.
The Limit would be set up at account level.</t>
  </si>
  <si>
    <t>Party and Participant: A clear definition is required for "Party” and “Participant” and whether BIC 8 or BIC 11 is meant in such cases</t>
  </si>
  <si>
    <t>Definitions of Party and Participant have been clarified in section 9 (Business Data Definitions) of the Shared Services URD and in the Glossary.</t>
  </si>
  <si>
    <t xml:space="preserve">In the cornerstone paper various aspects with regard to the migration to ISO 20022 are mentioned. However, it seems that the respective requirements for that are missing in this document. Please see also our email sent on open issues with regard to the ISO migration. </t>
  </si>
  <si>
    <t>The list of ISO20022 messages and details of their content will be specified during the Realisation Phase and provided in the UDFS</t>
  </si>
  <si>
    <t>The list of ISO20022 messages and details of their content will be specified during the Realisation Phase and provided in the UDFS.</t>
  </si>
  <si>
    <t>Please specify the term "BIC" by either BIC8 or BIC11 throughout the entire document.</t>
  </si>
  <si>
    <t>Unless specifically stated otherwise, all references to BIC Code within the URDs should be assumed to mean BIC11.</t>
  </si>
  <si>
    <t>Differentiation between Party BIC and participant is required</t>
  </si>
  <si>
    <t>9.1 ENTITY RELATIONSHIP DIAGRAMS</t>
  </si>
  <si>
    <t>Figure 7</t>
  </si>
  <si>
    <t>Entity Relationship Diagram for Party</t>
  </si>
  <si>
    <t xml:space="preserve">The limits and the standing orders for limits are related to the party but we think the limits should be related to the RTGS DCA. If a limit is connected to a party then we would mix different transaction types and this could have a negative impact to the liquidity savings mechanism.  </t>
  </si>
  <si>
    <t xml:space="preserve">The figure is little to complex. It needs clarity of individual attributes i.e.. Party - does this refer to a DCA? (must be granular). How to identify a party BIC 11? </t>
  </si>
  <si>
    <t>Comment has been accepted and has been incorporated into the URD.
Additional information has been provided in the introduction to section 9 (Business Data Definitions) of the Shared Services URD and in the Glossary.</t>
  </si>
  <si>
    <t>BUSINESS DATA DEFINITION</t>
  </si>
  <si>
    <t>In the diagram it is reported that a party can have more than one PARTY NAME and PARTY ADDRESS (0,N)  but it should be one</t>
  </si>
  <si>
    <t>Party Address and Party Name have Valid from Date and Valid to Date attributes, as a Party's name and/or address may change over time. Hence there can be multiple instances associated with the Party.</t>
  </si>
  <si>
    <t>To understand the ER diagram a description of the functional background of each relation is required</t>
  </si>
  <si>
    <t>We are not sure wether this level of detail is needed in the URD document. However, in case this level of granularity shall be provided, it needs to be ensured that all information is consistent with the other URDs and in all URDs all these details are provided in a consistent manner.
For example limit should not be defined at party level.</t>
  </si>
  <si>
    <t>We believe that the level of detail is appropriate to the understanding of the user requirements.
Strenuous efforts have been made to ensure integrity, consistency and continuity between URDs.
Additional information has been provided in the introduction to section 9 (Business Data Definitions) of the Shared Services URD and in the Glossary.
The Limit would be set up at account level.</t>
  </si>
  <si>
    <t>Definitions of Party and Participant have been clarified in section 9 (Business Data Definitions) of the Shared Services URD and in the Glossary.
Detailed data analysis and technical design will be undertaken within the Realisation Phase.</t>
  </si>
  <si>
    <t>Moreover, we assume that the all information will be updated in line with the decision 1BIC:1 account. In addition, please clarify whether its BIC 11 or BIC 8. Therefore, further updates are necessary.</t>
  </si>
  <si>
    <t xml:space="preserve">Each Cash Account is owned by only one Party, uniquely identified by its BIC11. A Party may own multiple Cash Accounts. Within each service, in principle one BIC11 will be associated with one cash account. </t>
  </si>
  <si>
    <t>Having in mind that you envisage to have the party type linked to a party and also message subscription at party level, it is not clear for us how this should work when taking into account all settlement services (incl. T2S and TIPS). Please clarify.</t>
  </si>
  <si>
    <t>Comment has been accepted and has been incorporated into the URD.
Message Subscription and Report Subscription are now both defined at Cash Account level, and hence relate to the Service associated with the Cash Account.</t>
  </si>
  <si>
    <t xml:space="preserve">Just for clarification - what is the definition of a party in figure 7? Is it a participant or? </t>
  </si>
  <si>
    <t>The figure suggests that the limit, the report subscription and the message subsciptions is defined on party level. However, today this is defined on PM-account level. Please clarify.</t>
  </si>
  <si>
    <t>"described in more than one of the User Requirements Documents of the Eurosystem Market Infrastructure Services (RTGS, CLM, TIPS, T2S). ": We understand that the following descriptions consequently do apply for all future settlement services.</t>
  </si>
  <si>
    <t>"Business data entities and attributes that are referred to uniquely within only one of the User Requirements Documents are described within the Business Data Definitions section of that particular User Requirements Document,  such as the T2S User Requirements Document or the TIPS User Requirements Document": Does this mean that the respective sections will be enhanced in the next version?</t>
  </si>
  <si>
    <t>Comment has been accepted and the URD has been amended for clarification and to avoid misunderstanding</t>
  </si>
  <si>
    <t>Comment has been accepted and the URD has been amended for clarification and to avoid misunderstanding.</t>
  </si>
  <si>
    <t>abstract diagram needs explanation, understandable for IT experts only</t>
  </si>
  <si>
    <t>A clarification of entity "Party - Limit" is required. Is there another limit on account-level?</t>
  </si>
  <si>
    <t>A clarification of entity "Party - Party Type" is required</t>
  </si>
  <si>
    <t>Comment has been accepted and has been incorporated into the URD. See SHRD.UR.BDD.010 and SHRD.UR.BDD.020.</t>
  </si>
  <si>
    <t>Helaba Landesbank Hessen-Thüringen (HELADEFF) with 157 indirect associated institutions</t>
  </si>
  <si>
    <t>As mentioned on figure 7 the limit functionality is party based. This would combine TIPS and T2S as well which is not reasonable. The RTGS Service is concerned and should be highlighted in aspect of liquidity savings and -risks.</t>
  </si>
  <si>
    <t>Figure 8</t>
  </si>
  <si>
    <t>Entity Relationship Diagram for Cash Account</t>
  </si>
  <si>
    <t>What is the difference between or the purpose of the two entries for Liquidity Transfers in the left corner at the bottom?</t>
  </si>
  <si>
    <t>This was an error in the URD and has now been corrected.
It should be Liquidity Transfer and Event-based Liquidity Transfer Order. See SHRD.UR.BDD.110 and SHRD.UR.BDD.130.</t>
  </si>
  <si>
    <t>Also this picutre is not clear for us. Please check.</t>
  </si>
  <si>
    <t>9.2 ENTITIES AND ATTRIBUTES</t>
  </si>
  <si>
    <t xml:space="preserve">For the purpose of the current services (espcially CRSS) special data for ancillary systems and credit-limit-usage are available. In the current version of the URD the defintion of entities and attributes is missing for AS (both party and transaction information). For the sake of better understanding it would be helpful, if the attributes for the credit-line-usage were combinded in one description box.  </t>
  </si>
  <si>
    <t>Comment has been accepted and has been incorporated into the URD.
Additional information has been provided in the section 9 (Business Data Definitions) of the Shared Services URD and in the Glossary.</t>
  </si>
  <si>
    <t>General remarks: a primary key needs to be defined for all entities. The relations need to be described between all entities not only for party and account, e.g. the entity relationship diagram for the privileges are missing</t>
  </si>
  <si>
    <t xml:space="preserve">Primary key is not a business concept.
The roles and access processes are described in section 4 (User Roles and Access) of the Shared Services URD. The associated entities and attributes are described in SHRD.UR.BDD.240 to 280.
Details of the relationships between the entities will be clarified during the Realisation Phase. The detailed data model will not be part of the URD. 
For sake of a common level of detail, the Entity Relationship Diagrams for the main entities related to Party and to Cash Account are provided at this early stage, but do not show all entities. </t>
  </si>
  <si>
    <t xml:space="preserve">What is the scope of entities and attributes? Does it include all static and dynamic data of all services (CLM, RTGS, T2S, TIPS, CRDM, DWH, Billing etc.) ? If so, TIPS (e.g. CMB) and T2S (e.g. ISIN) data are missing. If not, please define the scope.
If the content shall only be shared entities than also problems arise as e.g. all data related to ancillary system settlement are strictly limited to RTGS services and would therefore need to be placed in the RTGS URD. However, somehow this seems not to be in line with the information in chapter 2.
</t>
  </si>
  <si>
    <t xml:space="preserve">T2S is not changing so it is implicit that T2S data are included. There are no changes foreseen. The CRDM will serve for all services. For the time being, primarily the CRDM parts for the Future RTGS Service are described. 
For further releases of all services, it shall be ensured that the CRDM as one of the shared services is used. </t>
  </si>
  <si>
    <t>"indicates whether the change requires approval" this is not entirely clear to us. Please check.</t>
  </si>
  <si>
    <t>Comment has been accepted and the URD has been amended for clarification and to avoid misunderstanding.
The attribute refers to the need for four-eyes approval of the change, or not, and if so then has this yet been given.</t>
  </si>
  <si>
    <t>This sections refers to the Shared Services document but there we were not able to find them. Is there also a glossary like in the URD 0.6?</t>
  </si>
  <si>
    <t>The understanding expressed in the comment is not quite correct.
The reference is to that document itself.</t>
  </si>
  <si>
    <t>Could you confirm that various parties, belonging to the same legal entity, can have the same LEI in the same system entity ?</t>
  </si>
  <si>
    <t xml:space="preserve">The understanding expressed in the comment is correct.
You can allocate one LEI to one party. It is not excluded that several parties may have the same LEI. </t>
  </si>
  <si>
    <t>The "Parent BIC Code" field should be a mandatory attribute</t>
  </si>
  <si>
    <t>Comment has been accepted and has been incorporated into the URD</t>
  </si>
  <si>
    <t>Are we sure that we have two accounts for the same SF?</t>
  </si>
  <si>
    <t>A Party is either allowed or is not allowed Standing Facilities, according to the Standing Facilities Indicator.
It will be left to the discretion of the CB which account(s) will be used for the SF.</t>
  </si>
  <si>
    <t>Mandatory attributes: BIC - 8 or 11? ; LEI as long as not mandated for RTGS services, should be optional only</t>
  </si>
  <si>
    <t>Unless specifically stated otherwise, all references to BIC Code within the URDs should be assumed to mean BIC11.
LEI may be mandatory for RTGS and CLM, as there is already a change request for T2S making it mandatory.</t>
  </si>
  <si>
    <t>Optional attributes : BIC = 8 or 11?</t>
  </si>
  <si>
    <t>General remark: the identifier of a party should be changeable without deletion of all accounts and other static data. In case of a merger that would be very helpful.</t>
  </si>
  <si>
    <t>BIC can be changed. In case of a merger the BICs have to changed, as only one of the two parties can remain in use.</t>
  </si>
  <si>
    <t>The party types are divergent enough to justify an own entity for each party type, e.g. a CSD and an AS do not have anything in common. Integrating fundamentally different items into one overcomplex item should be avoided to limit the complexity.</t>
  </si>
  <si>
    <t>The general data model is, for the sake of consolidation, a model suitable for all services. The parties and services are linked via the party type. The detailed modelling of the different entities will be done during the Realisation Phase.</t>
  </si>
  <si>
    <t>Mandatory attributes:
Not all envisaged mandatory attributes are available for all T2 actors (pls refer to the potential participants in the TARGET2 GL). Moreover, we assume that also the operator is considered as party and therefore not all attributes can be considered mandatory.</t>
  </si>
  <si>
    <t>The special role of the operator is considered. The parent BIC will be the same as the BIC. Additionally, the detailed  modelling of the different entities will be undertaken during the Realisation Phase.</t>
  </si>
  <si>
    <t>"Party status": What is meant?</t>
  </si>
  <si>
    <t>Party Status is the business status of a Party for processing in the system, such as: active, blocked.</t>
  </si>
  <si>
    <t>From our point of view  some of the attributes are on account level.</t>
  </si>
  <si>
    <t xml:space="preserve">Based on the comments received, it has been agreed that Limit, Report Subscription and Message Subscription are at a Cash Account level. </t>
  </si>
  <si>
    <t>Where can we find the entities related to  excess reserve and penalties? Maybe a cross-reference would be helpful.
Moreover, the envisaged concept needs to be in line with the Eurosystem policy with regard to the holding of minimum reserve and the contractural relationship of a CB with its banks. Therefore - as already stated - we are not sure to which extent the current diagrams can be kept when taking into acocunt all services.</t>
  </si>
  <si>
    <t xml:space="preserve">For further information regarding the point(s) raised in the comment, please refer to the CB Annex of the CLM URD. </t>
  </si>
  <si>
    <t>General comment optional attributes: It should be made clear under which conditions an optional attribute can be given to an entity, e.g. it should not be allowed to define an MFI Leader BIC a party of the type operator.</t>
  </si>
  <si>
    <t xml:space="preserve">"Global end of day balance":
This seems to be an aggregation of detailed account data. As such it is a redundancy, which shall be removed
</t>
  </si>
  <si>
    <t>Although this is dynamic data, it is included in the conceptual Entity definitions at this stage as it is necessary in the description of, for example, calculation of minimum reserve, standing facilities.
Further consideration will be given to the handling of dynamic / derivable data during the Realisation Phase.</t>
  </si>
  <si>
    <t>General Remark: Foreign keys should be marked in the text, not only in the diagrams</t>
  </si>
  <si>
    <t>Foreign key is not a business concept and is not part of the URD.
For sake of a common level of detail, the Entity Relationship Diagrams for the main entities related to Party and to Cash Account are provided at this early stage, but do not show all entities. In order to clarify the relations shown on the diagrams, additional information has been provided in the introduction to section 9 (Business Data Definitions) of the Shared Services URD.</t>
  </si>
  <si>
    <t>Is opening date something different from the valid from date?</t>
  </si>
  <si>
    <t>Opening date is the first day of the contractual relationship. Valid from date is an attribute of a Common Reference Date Entity determining which version of the Common Reference Data entity is valid at the time.</t>
  </si>
  <si>
    <t>"capital Key percentage": Please clarify what is meant here.</t>
  </si>
  <si>
    <t>Capital Key Percentage was referring to the  contribution of a Central Bank to
the ECB's capital. However, this optional attribute has been removed from the URD.</t>
  </si>
  <si>
    <t>Global Legal Entity Identifier Foundation (GLEIF)</t>
  </si>
  <si>
    <t>A definition / clarification of "Party" is required</t>
  </si>
  <si>
    <t>A definition / clarification of "Party BIC Code" is required. BIC8? BIC11?</t>
  </si>
  <si>
    <t>A definition / clarification of "Party Identifier (KEY)" is required</t>
  </si>
  <si>
    <t>The Party Identifier is an internal technical identifier. It is unique across all instances of the Party entity and is only for reference reasons. We marked it as for internal use only.</t>
  </si>
  <si>
    <t>A definition / clarification of "Banking Group" is required</t>
  </si>
  <si>
    <t>Definition of Banking Group has been clarified in section 9 (Business Data Definitions) of the Shared Services URD and in the Glossary.</t>
  </si>
  <si>
    <t>Is the requirement to provide the 'Maximum intraday credit authorised to a Party' referring only to the credit line or also to the provision of the intraday credit in the form of Repo transaction? For the time being the NBP manages the intraday limit internally.</t>
  </si>
  <si>
    <t>For further information regarding the point(s) raised in the comment, please refer to the CLM URD.</t>
  </si>
  <si>
    <t>it is not obvious, to what type of KEY this refers. Party BICs may not necessarily be unique - that should be better be described for each service and scenario.</t>
  </si>
  <si>
    <t>Unfortunantely the description is not entirely clear to us. 
According to our udnerstanding, in general a party has only one party type. Therefore this an attribute of party and not an own entity. The modelling used here would allow to take part in RTGS a payment bank and in T2S as CSD. Please check.</t>
  </si>
  <si>
    <t>The understanding expressed in the comment is not quite correct.
The Party Type defines roles of a Party within a service. A Party can have different roles.</t>
  </si>
  <si>
    <t>With regard to the valid from date please note that this in principle fine for us. However, in the CRDM section you have also mentioned valid from event/time. We understand that as long as these are not mentioned, they do not apply. Correct?</t>
  </si>
  <si>
    <t xml:space="preserve">The understanding expressed in the comment is correct. In addition, please note that the concept of times in relation to the period of validity of reference data has been dropped. </t>
  </si>
  <si>
    <t>More characters than today should be possible in order to insert the complete name.</t>
  </si>
  <si>
    <t>A definition / clarification of "Party Type" is required</t>
  </si>
  <si>
    <t>A definition / clarification of "Service Identifier (KEY)" is required</t>
  </si>
  <si>
    <t>Please define banking group.</t>
  </si>
  <si>
    <t>the definition of the Banking Group is not clear - may I suggest to re-use the T2 definition of the banking group?</t>
  </si>
  <si>
    <t>Party Identifier: Remove "in T2S" as we understand that this UR shall apply not only for T2S.</t>
  </si>
  <si>
    <t>9.2 (SHRD.UR.BDD.050) Since Payment Bank is not a generally recognised term outside the Eurosystem, we suggest it is defined in the Glossary.</t>
  </si>
  <si>
    <t>Comment has been accepted and a definition shall be added into the Glossary</t>
  </si>
  <si>
    <t>Since Payment Bank is not a generally recognised term outside
the Eurosystem, we suggest it is defined in the Glossary.</t>
  </si>
  <si>
    <t>A definition / clarification of "Banking Group Identifier (KEY)" is required</t>
  </si>
  <si>
    <t>The URD has been amended.</t>
  </si>
  <si>
    <t>Monetary Financial Institution (MFI)</t>
  </si>
  <si>
    <t>How do the EUR reference fit with the currency agnostic approach? Or do we consider that MR functionality is for EUR only?</t>
  </si>
  <si>
    <t xml:space="preserve">The MR will affect Euro only. </t>
  </si>
  <si>
    <t>Limit needs to be placed on account level. A limit restricts the outflow of liquidity of an account. An inflow of payments increases a limit. A s the inclusion of inflows needs to be on the same level as outflows it is to be connected to an account. Furthermore there are party types for which limits do not make sense (AS, CSD, operators…</t>
  </si>
  <si>
    <t>With regard to the type of limit it should not be "eg" but "ie".</t>
  </si>
  <si>
    <t>WE do not see the need to define a "limit currency" as the limit related to one account and consequently the currency of the limit is the currency of the account. Consequently, it should be clarified that there is no limit vis-a-vis a CB (EURO to be deleted)</t>
  </si>
  <si>
    <t>SHRD.UR.BDD.280</t>
  </si>
  <si>
    <t xml:space="preserve">Restricting access rights make the privilege concept more complex than a system with only allowing positively access. It seems that this would change the current concept we have in T2. </t>
  </si>
  <si>
    <t>Comment has been accepted and has been incorporated into the URD.
Restricting Access Rights is not foreseen for SHRD, CLM and RTGS. However, they are still needed for T2S.</t>
  </si>
  <si>
    <t>Euroclear Bank</t>
  </si>
  <si>
    <t>Is it possible to change a limit on party level intraday? This may be needed in case the activity with a party has an exceptional peak on a given day.</t>
  </si>
  <si>
    <t>It shall be possible to change the Limit on a Cash Account intraday when required.
For further information regarding the point(s) raised in the comment, please refer to section 2.3 (Amend an occurrence of Common Reference Data) of the Shared Services URD.</t>
  </si>
  <si>
    <t>Standing Order for Limit</t>
  </si>
  <si>
    <t>According to our understanding standig order acitivities take place during the SoD process. Therefore the description referring to other triggers seems to be misleading. Please check.</t>
  </si>
  <si>
    <t>"Allowed/Denied indicator": see above</t>
  </si>
  <si>
    <t>Based on the definition, it is clear that T2S SACs are not considered here. However, having in mind that this is a shared service URD, please explain how they are handled in the future.</t>
  </si>
  <si>
    <t xml:space="preserve">For a CB it should be possible to change the account number. </t>
  </si>
  <si>
    <t>A CB shall be able to change the Account Number of a Cash Account provided that the account is not validated and in use. After it has been activated the Account Number cannot be changed.</t>
  </si>
  <si>
    <t>As mentioned above we are not sure what the real difference between RTGS HVP DCA and RTGS AS DCA is. However, in case there is a real difference, this needs to be distinguished here as well.</t>
  </si>
  <si>
    <t>What about CLM and TIPS? What about a potential Contingency Module?</t>
  </si>
  <si>
    <t>Why do you consider the cash balance as optional?</t>
  </si>
  <si>
    <t>Based on the comment, the URD has been reconsidered and has been amended for clarification and to avoid misunderstanding. The cash balance is now presented under dynamic data.</t>
  </si>
  <si>
    <t>"floor /ceicling" here it is described referring to warnings only. Taking into account the RTGS URDs we are not so sure that this is fully aligned. Please check.</t>
  </si>
  <si>
    <t xml:space="preserve">"Default flag": What is the meaning of this flag? As one party (payment bank)  has exactly one cash account, because one account has exactly one  BIC, there is only one and for one there is no need for a default.  </t>
  </si>
  <si>
    <t>The understanding expressed in the comment is not quite correct.
Each Cash Account is owned by only one Party, uniquely identified by its BIC11. A Party may own multiple Cash Accounts. Within each service, in principle one BIC11 will be associated with one cash account. 
However, "Default flag" is used for automatic liquidity transfers in case of many-to-many relationship between RTGS DCAs and MCAs.</t>
  </si>
  <si>
    <t>It is not clear why you consider Miinimum reserve party optional. WE assume for banks,… it is mandatory but eg for CBs it is not. Correct?
The Contingency account is held somwhere else. Nevertheless the Contingency account Number should be specified in the normal static data modul</t>
  </si>
  <si>
    <t>The understanding expressed in the comment is correct.
Minimum reserve party is only mandatory for those participants who have to hold MR. So from a functional URD point of view it is defined as optional. Detailed validation checks shall be defined during the Realisation Phase. 
Regarding Contingency Account Number, the comment has been accepted and has been incorporated into the URD.</t>
  </si>
  <si>
    <t xml:space="preserve">As this is a shared service URD we were wondering to which extent also eg CMBs (eg for TIPS) need to be considered. OR does this URD only cover the settlement services CLM and RTGS? Please clarify. </t>
  </si>
  <si>
    <t>User Requirements specific to TIPS have been considered within the TIPS URD.
Detailed  modelling of the different entities will be undertaken during the Realisation Phase to ensure that all requirements across the Eurosystem Market Infrastructure Services are accommodated.</t>
  </si>
  <si>
    <t>In the note it is written: 'A negative balance is only allowed for the EURO-CB accounts'. As this section refers also to T2S Central Bank Account, I would like to clarify whether there will be a change in T2S in this respect, because currently, if I am not mistaken, from the technical perspective this type of account for the connected CB can go negative?</t>
  </si>
  <si>
    <t>In the optional attributes there is a description stating that the brach of floor/ceiling will trigger sending of the notifications. How to understand it in the context of RTGS.UR.HVP.PAYT.080.010 which describes in such situation generation of the LT instead of sending the notifications?</t>
  </si>
  <si>
    <t>Payments are the main task of the RTGS service. We think the different payment types should explained in more detail.</t>
  </si>
  <si>
    <t>Comment has been accepted and has been incorporated into the URD.
Payment Types are aligned with RTGS URD, and explanations will be expanded during the Realisation Phase, when it has been established which ISO messages will be used.</t>
  </si>
  <si>
    <t>Attributes to be added:
- transaction class
- Attribute in order to allow the mapping of several "legs" under one operation (eg connected payment which consists of a credit/debit and a Credit Line change)
- linkcode in order to identify (potential) bulk payments (eg for AS transactions)
- BIC of AS in AS payments, (also) in case AS account is not credited/debited (potentially RTGS only; eg when AS is directly booking on participant's accounts)
To be clarified:
- "Source Account"/"Target Account" (We assume sender and receiver resp. credited and debited account</t>
  </si>
  <si>
    <t>The list of attributes is not intended to be exhaustive and the full list will be completed during the Realisation Phase. The URD has been amended for clarification and to avoid misunderstanding.</t>
  </si>
  <si>
    <t>A distinguished name needs to be associated to a certificate. Where is this relation managed, as the certificate as attribute could not be found in this section  of the document?</t>
  </si>
  <si>
    <t>We assume that all certificates and all DN for all services are stored centrally in CRDM. Please confirm.</t>
  </si>
  <si>
    <t>Payment category and payment types need to be reviewed carefully. The chosen types should have no overlap. This is violated here: mandated payments could be credit or direct debit as well.</t>
  </si>
  <si>
    <t>Messages and payments should be strictly separated. Instruction reference is an attribute of a message that led to a payment</t>
  </si>
  <si>
    <t>Messages and Payments shall be separated. Each payment bears the Instruction Reference of the message giving rise to the Payment.</t>
  </si>
  <si>
    <t xml:space="preserve">How in this context understand the term: 'EURO-Central Bank'? Is it a central bank from the Euro area or each cental bank for the EURO settlement even if it is not from Euro area? In other words, could normal payments (for the settlement in EURO) towards the connected CB be restricted? </t>
  </si>
  <si>
    <t>"Settlement timestamp" The description should refer to the timestamp when the payment was settled and not when a settlement was attempted.</t>
  </si>
  <si>
    <t>Why does Liquidity transfer only refer to transfers from
MCAs and not also vice versa whereas standing orders include vice versa?</t>
  </si>
  <si>
    <t>The URD has been amended for clarification and to avoid misunderstanding.</t>
  </si>
  <si>
    <t>Subscription needs to be more detailed. E.g. in current T2 system it is possible to receive camt.054 for defined business cases, but such distinction is not available according to this entity.
Nevertheless, in line with the discussion in the TF the subscription should be kept lean compared to T2S. Therefore, it is not clear to me to which extent the Id here does apply also for the cash management messages in T2S. Please clarify.</t>
  </si>
  <si>
    <t>9.2 (SHRD.UR.BDD.100) Please clarify which ISO 20022 message types are proposed.</t>
  </si>
  <si>
    <t>Please clarify which ISO 20022 message types are proposed.</t>
  </si>
  <si>
    <t>Please provide an overall picture of the possible liquidity transfer flows describing the messages and settlements. Such a description is not contained in the URD up to now and the Service identifiers are restricted to RTGS and CLM only.</t>
  </si>
  <si>
    <t>Why are LTs between the DCAs in other services are not mentioned? What about LTs to/from sub-accounts in the RTGS?</t>
  </si>
  <si>
    <t>Comment has been accepted and has been incorporated into the URD.
LTs to/from a DCA in another service, and between 2 sub accounts in RTGS (intraservice transfers) have been added.</t>
  </si>
  <si>
    <t xml:space="preserve">"transfer type":
This is unclear.
Please provide a definition of inbound and outbound and internal LT.
Can it be assumed that inbound means an LT that is received from outside? But every service has two receiving channels: one from its customers and one from CLM, which are different. To name both inbound would lead to confusion as the processing is different. The same applies to outbound: to customers and to CLM.
What is an LT from TIPS to CLM? For TIPS it outbound, for CLM it is inbound
</t>
  </si>
  <si>
    <t>General question
Where will we find some informaton on the case when a T2S DCA is not connected to CLM, but to an outside RTGS (Danish case with DKK in T2S), when defining the transfer type</t>
  </si>
  <si>
    <t>Such cases shall be defined in the specifications of the relevant service (e.g. T2S).</t>
  </si>
  <si>
    <t>Underlying transfer type: Why do we need this information? Seems not necessary.</t>
  </si>
  <si>
    <t>What is meant by these accounts? For an LT between RTGS DCA and TIPS there are the following bookings:
Booking 1 in RTGS
Debit RTGS DCA credit transit account
Booking  2 in CLM
Debit transit account RTGS credit transit account TIPS
Booking 3 in TIPS
Debit transit account credit TIPS DCA
Which of these involved accounts are meant. 
Furthermore they should be named to debit and credit account?</t>
  </si>
  <si>
    <t>The understanding expressed in the comment is correct.
Source Account and Target Account have been replaced by Account To Be Debited and Account To Be Credited. The Account To Be Debited will be the RTGS DCA and the Account To Be Credited will be the TIPS DCA.</t>
  </si>
  <si>
    <t>Please clarify what exactly is meant with settlement status and review the llist as it seems to be incomplete.</t>
  </si>
  <si>
    <t>The URD has been amended for clarification and to avoid misunderstanding.
A detailed review of the data requirements will be undertaken during the Realisation Phase.</t>
  </si>
  <si>
    <t>"Settlement Service Status":
What is meant by this status? Furthermore the LT exists in two services, e.g. in RTGS and CLM, which have different status and this cannot be expressed in a single attribute.</t>
  </si>
  <si>
    <t>The Settlement Service Status has been removed from the UR.</t>
  </si>
  <si>
    <t>"optional attributes":
What is the meaning of this reference? Why only for CLM outbound transfers? Why not for RTGS/T2S/TIPS outbound transfers? See also our comments above on the scope of the shared service document.</t>
  </si>
  <si>
    <t>9.2 (SHRD.UR.BDD.110/120) Why does Liquidity transfer only refer to transfers from MCAs and not also vice versa whereas standing orders include vice versa?</t>
  </si>
  <si>
    <t>"Message Id": What is meant by this?</t>
  </si>
  <si>
    <t>The Message Id is referring to the (ISO) Message Id of the message subscribed to by the participant.</t>
  </si>
  <si>
    <t>Based on the information provided here, we understand that TIPS is not covered here. Correct?</t>
  </si>
  <si>
    <t>Please define to which extent CBOs are payments (please refer also to our comments on Modify CL) as it seems that so far connected payments are not reflected. Please check.</t>
  </si>
  <si>
    <t>For further information regarding the point(s) raised in the comment, please refer to section 1.3 (Connected Payment Processing) of the CB Annex to the CLM URD.</t>
  </si>
  <si>
    <t>source and target account seem to be misleading (esp in case of direct debits). Please use debit/credit account.</t>
  </si>
  <si>
    <t>Source Account and Target Account have been replaced by Account To Be Debited and Account To Be Credited.</t>
  </si>
  <si>
    <t xml:space="preserve">List to be reviewed, not executed can have several different reason, which should be included in the status, warehoused, queued, earmarked.
Not executed should be renamed to rejected. Pkease check the list as it seems that it is not complete.
</t>
  </si>
  <si>
    <t>Pre-Defined Liquidity Transfer Order</t>
  </si>
  <si>
    <t>See above</t>
  </si>
  <si>
    <t>What is meant with "Transfer require time" and "Transfer required date"? Please clarify.</t>
  </si>
  <si>
    <t>These attributes have been removed from the document.</t>
  </si>
  <si>
    <t>Direct Debit Mandate</t>
  </si>
  <si>
    <t>A direct debit mandate id defined between two accounts. Between two accounts there is either one or none direct debit mandate. As every account belongs to exactly one party a further relationship to a party is redundant and misleading and should be dropped.</t>
  </si>
  <si>
    <t xml:space="preserve">"Payee reference"
What is meant here? </t>
  </si>
  <si>
    <t>The reference provided by the payee Party to be included in the payment details for recognition of the payment</t>
  </si>
  <si>
    <t>Why is the maximum amount an optional attribute?</t>
  </si>
  <si>
    <t>This is the maximum amount allowed for the payment requested by the payee Party. This may be set by the owner of the account to be debited but it is not compulsory to do so (in which case there would be no limit on the amount that could be paid out).</t>
  </si>
  <si>
    <t>"Type of the Priority e.g.:"
Why eg? As in CLM there is only one priority type we assume this is not needed in case of CLM. Correct?</t>
  </si>
  <si>
    <t>"Reservation type":
What is the meaning of this attribute? Where is it used?</t>
  </si>
  <si>
    <t>Reservation Type describes whether the Reservation originated from a Standing Order for Reservation or from a one-time Reservation Order.</t>
  </si>
  <si>
    <t>With regard to DWH there seems to be the need to get further information. In case this is provided elswhere, this is fine. As it seems that there is no other chapter for DWH so far, we list here some attributes to be added for DWH purposes:
Attributes to be added:
- transaction class
- Attribute in order to allow the mapping of several "legs" under one operation (eg connected payment which consists of a credit/debit and a Credit Line change)
- linkcode in order to identify (potential) bulk payments (eg for AS transactions)
- BIC of AS in AS payments, (also) in case AS account is not credited/debited (potentially RTGS only; eg when AS is directly booking on participant's accounts)
To be clarified:
- "Source Account"/"Target Account" (We assume this refers to sender and receiver resp. credited and debited account?); with regard to the last point, see also our comments above.</t>
  </si>
  <si>
    <t>SHRD.UR.BDD.270</t>
  </si>
  <si>
    <t>We think that this is an optional attribute because a privilege</t>
  </si>
  <si>
    <t>Privilege is an entity with its corresponding attributes.
A Privilege defines a specific functional capability within a process or application in any of the Market Infrastructure Services. For example, within Common Reference Data, some of the possible privileges are: create new Cash Account, delete Party Address, or amend a Limit. The definition of Privileges is the means of granting access to functionality for specific Roles.</t>
  </si>
  <si>
    <t xml:space="preserve">A list of privileges for the single services is required to understand the concept. This list is missing, so the concept cannot be evaluated. It remains unclear how a privilege is connected to a certain object. </t>
  </si>
  <si>
    <t xml:space="preserve">The complete lists of System Functions, Privileges to allow the use of these functions and the grouping of the Privileges into the User Roles will be defined during the Realisation Phase of the project. </t>
  </si>
  <si>
    <t>"Allowed/Denied indicator": Please clarify for which functionality this is needed with  regard to CLM and RTGS as it is not clear how this should work when using roles only. Please clarify.</t>
  </si>
  <si>
    <t>"party"/"participant": at which level does the report config apply? See our comments above on the entity models. It seems that it is not possible to get a report at service level / account level. Is it reappy intended to have one report for all accounts in all services?</t>
  </si>
  <si>
    <t>Comment has been accepted and the URD has been amended for clarification and to avoid misunderstanding.
Report Subscription is defined at the level of Cash Account. The Service to which the report relates shall be identified via the Cash Account.</t>
  </si>
  <si>
    <t>"Mandatory atributes": Having in mind that from CLM and RTGS the only report needed seems to be the end-of-day statement, there seems to be no need to have mandatory scheduled time / event.
Moreover, as far as we recall in T2S you have as trigger for the generation of a report either an event or a time but not both at the same time. How does this fit?</t>
  </si>
  <si>
    <t>Comment has been accepted and has been incorporated into the URD.
Either Scheduled Time or Scheduled Event must be specified, but not both.</t>
  </si>
  <si>
    <t>"reservation currency": see above, "source account": see above</t>
  </si>
  <si>
    <t>"valid from time": See our comment above.</t>
  </si>
  <si>
    <t>"Mode": Please clarify how this fits with the description for the report in the section I&amp;R where only push is described. Can we assume that I&amp;R will be updated accordingly?
Moreover, it seems that this attribute needs to be split into two (full/delta and push/pull).</t>
  </si>
  <si>
    <t>"reservation currency": We understood tha a reservation applies on account level (like in TARGET2). Therefore the currency of the reservation needs to be the same as the one of the account. Correct?</t>
  </si>
  <si>
    <t>Source account? Term not clear. Is it possible to simply say "account"?</t>
  </si>
  <si>
    <t>"Internal reference": This implies that it is a system internal reference. Is it for the Operator? To which extent is it relevant for a participant?</t>
  </si>
  <si>
    <t>Internal Reference is assigned by RTGS or CLM for the Reservation. It is viewable as information for the user.</t>
  </si>
  <si>
    <t xml:space="preserve">Reservations are like balances and limits values attributed to a current state of the system. They are changed by actions. The attributes entry timestamp, settlement timestamp, settlement status,  settlement service status and partial execution are related to actions and therefore these attributes do not fit for reservations as current state. </t>
  </si>
  <si>
    <t>In these initial high level Business Data Definitions we have included certain dynamic data where this is necessary in order to have an overall understanding of the processes.</t>
  </si>
  <si>
    <t>"Partial execution": According to the information provided there is a flag. This seems neither in line with the descpription in the URD nor with the current TARGET2 behaviour.</t>
  </si>
  <si>
    <t>SHRD.UR.BDD.260</t>
  </si>
  <si>
    <t>A list of roles  for the single services is required to understand the concept. This list is missing, so the concept cannot be evaluated. AS discussed in the TF, it is assumed for CLM and RTGS that only predefined roles are allowed.</t>
  </si>
  <si>
    <t>As no reports could be found in the other URDs (except the "query report"), we are wondering whether all the reports for the varoius services should be listed here. Moreover, in T2S it is called report configuration. Please clarify whther securities related reports are also in the scope and please let us know where a comprehensive list of reports can be found. If this should be part of the various URDs then pleae update the RTGS URD and the CLM URD accordingly.</t>
  </si>
  <si>
    <t>The details regarding the configuration of the reports will be specified during the Realisation Phase.</t>
  </si>
  <si>
    <t>Where is the relation between user and role described? It is assumed that a user shall be connected to one or several roles, nevertheless such a relation could not be found here. In case this will be provided later on, please clarify this.</t>
  </si>
  <si>
    <t>For information regarding the point(s) raised in the comment, please refer to section 4 User Roles and Access of the Shared Services URD.</t>
  </si>
  <si>
    <t xml:space="preserve">"service identifier": It seems like all events of all services are within the scope of this Id. Does it only include the events of the settlement services? Are there also events in the shared services? What about contigency? </t>
  </si>
  <si>
    <t xml:space="preserve">The complete lists of System Events, Processes and Services will be defined during the Realisation Phase of the project. </t>
  </si>
  <si>
    <t>"repeat frequency": We assume that each and every event of a business day is normally triggered exactly once. Therefore this attribute is not clear to us. IPlease clarify the underlying business case.</t>
  </si>
  <si>
    <t>"service short name": Why are RTGS, HVP, AS mentioned separately? What about billing, DWH, LEA…? Owing to the fact that CRDM is mentioned is is not clear why the others are not mentioned.</t>
  </si>
  <si>
    <t>Is it possible to set standiing order also towards other settlement service?</t>
  </si>
  <si>
    <t>The other DCAs described here can be in T2S or TIPS.</t>
  </si>
  <si>
    <t>See our comments above as the do apply here as well</t>
  </si>
  <si>
    <t xml:space="preserve">As we speak about standing orders, we are not sure that there is the need for a valid from/to time. Please check. </t>
  </si>
  <si>
    <t>"EURO" to be deleted? See also our other comments above.</t>
  </si>
  <si>
    <t>As above.</t>
  </si>
  <si>
    <t xml:space="preserve">"Cut-off": Multiple occurences should be moved to an own entity. Is it possible to get a comprehensive overview of the cut-offs per service.
Owing to the fact that this section includes all services (ie also T2S), it is not clear how the diverging business days between T2S and RTGS are handled. </t>
  </si>
  <si>
    <t>These are the data defintions from a business point of view, not from a technical one. The handling of the cut-offs cross-over the services are part of the full consolidation project and the Business Day workstream.</t>
  </si>
  <si>
    <t>The first sentence of the description is not clear to us. In case the standing order reservations will work like today, standing order reservations are set up at the start of the RTGS service.</t>
  </si>
  <si>
    <t>The entity most probably has relations to other objects. It is assumed that BICs that are used to identify objects need to be contained in the SWIFT BIC directory. Therefore it is necessary to describe all these relationships. To have a complete picture it is also needed to describe the attributes of this entity in detail, a mere reference to an external source is not sufficient. In case tese details will be provided in the UDFS, this should be clarified.</t>
  </si>
  <si>
    <t>An entity relationship diagram that contains the entities user, distinguished name, role, privilege, access right and itsrelations could not be found. Without that information the privilege concept cannot be evaluated. IF this will be provided only later on, this should be clarified.</t>
  </si>
  <si>
    <t xml:space="preserve">The roles and access processes are described in section 4 (User Roles and Access) of the Shared Services URD. The associated entities and attributes are described in SHRD.UR.BDD.240 to 280.
Details of the relationships between the entities will be clarified during the Realisation Phase. The detailed data model will not be part of the URD. 
For sake of a common level of detail, the Entity Relationship Diagrams for the main entities related to Party and to Cash Account are provided at this early stage, but do not show all entities. </t>
  </si>
  <si>
    <t>"ID of Sender": What is the need of this attribute? What is different to User Id?</t>
  </si>
  <si>
    <t>The sender may differ from the entity that is the user.</t>
  </si>
  <si>
    <t>"• Accessible service Service (multiple occurrences allowed):  ": 
Multiple occurences need to be moved to an own entity</t>
  </si>
  <si>
    <t>In these initial high level Business Data Definitions we have allowed multiple occurences of certain attributes where the normalisation of this data into separate entities is not necessary in order to have an overall understanding of the processes.</t>
  </si>
  <si>
    <t>General comment : The concept remains unclear as it seems that some further details on this need to be added in the various URDs.</t>
  </si>
  <si>
    <t>The URD has been amended for clarification and to avoid misunderstanding</t>
  </si>
  <si>
    <t>"A list of accounts from which a certain payment category, i.e. High-Value Payments, Ancillary System Transactions or Liquidity Transfers, are accepted":
In the TF we discussed the whitelist approach for LTs and it goes without saying that it needs to be ensured that an AS debits only accounts for which it has an authorisation (whaterever you call it). However, we think that a kind of whitelist for HVP is not in line with the guiding principles of our current TARGET2 system.
What is the business case? A payment bank would have to list all other payment banks, if it does not want a restriction. This would lead to long lists for no benefit and additional unjustified administration effort. Furthermore in case of new payment banks every other payment bank would need to add it on its whitelist, which leads to an exponential growth in administration overhead. Given around 1700 accounts in RTGS (currently PROD) all whitelists would have  around 2.8900.000 entries to be maintained by the payment banks.</t>
  </si>
  <si>
    <t>Comment has been accepted and has been incorporated into the URD. Whitelist is for liquidity transfers. It will be optional. Separate Whitelists will be maintained for outgoing and incoming LTs.</t>
  </si>
  <si>
    <t>As mentioned above, we deem it necessary to clarify for what purpose we need this whitelisting. Moreover, for the sake of completion we would like to highlight that it needs to be ensured that CB activities are NOT subject to such check. (Neither in CLM nor in RTGS)</t>
  </si>
  <si>
    <t>"are authorised": What does that mean for a mandated payment, that has a credit account not on the whitelist?</t>
  </si>
  <si>
    <t>Whitelists are used only for liquidity transfers. The URD has been amended for clarification and to avoid misunderstanding.</t>
  </si>
  <si>
    <t>"• Accepted From / Authorised To ": What attribute type is this: yes / no? an account id ?</t>
  </si>
  <si>
    <t>Flag indicating whether Whitelist refers to a list of accounts from which liquidity transfers will be accepted, or a list of accounts to which liquidity transfers will be authorised.</t>
  </si>
  <si>
    <t>"• Target Accounts (multiple occurrences allowed):  " Multiple occurences of an attribute  need to be moved to an own entity.</t>
  </si>
  <si>
    <t>"within the same banking group": What if no BG exists?</t>
  </si>
  <si>
    <t>Text below Figure 2: "not change T2S, it is implied without being stated explicitly that all Common Reference Data required for T2S is included within the scope of this section"
Does that mean, that T2S specific reference data is out of scope? How can that be? 
See comment above.
Although you might intend to limit the impact there will be impact for sure. For example today the liquidity is transferred between the PM account and the T2S DCA. In the future the LT will take place between an MCA and the T2S DCA. So from a functional perspective we assume there are at least some changes for the addressing.
In addition, today there are some rules In T2S which might require an update. Eg today we have a rule that LTs are only possible inter alia between T2S DCAs linked to the same RTGS account. In the future this is probably the same MCA?</t>
  </si>
  <si>
    <t>T2S specific reference data is not described in the URD as it is part of the documentation referring to T2S Static Data.
The currently existing rules in T2S will not be changed. However, minor updates may be needed, for example, to create the links between MCAs and T2S DCA.</t>
  </si>
  <si>
    <t>Requirement also applies for initial creation of reference data, not only to revisions</t>
  </si>
  <si>
    <t>Text below Figure 2: "The intention is to build a common data model shared across all services  during the realisation phase of the project."
Based on this information we understand that the information provided in chapter 9 should be dropped. Please check.</t>
  </si>
  <si>
    <t xml:space="preserve">The section "Business Data Definitions" provides the business view on the expected entities. The detailed data model will be provided in the next phase of the project. </t>
  </si>
  <si>
    <t>Text below Figure 2: "all reference data, common or specific for one service, shall be maintained by the same set of common processes described"
Does this mean, that CRDM will include the common static data as well as the service specific static data in the same module? Please confirm.
Does this apply also for eg the T2S ISINs??</t>
  </si>
  <si>
    <t>From a user's point of view, the process for maintaining the Reference Data is a common process. The data used by more than one service will be managed within CRDM. The specific allocation of data to common or service-related will be addressed during the Realisation Phase.</t>
  </si>
  <si>
    <t>We deem it necessary that the decision taken by the task force with regard to the 1:1 relation of  BIC and account will be adequately reflected in ALL URDs. Moreover, it should be clarified whether we speak about BIC-11 or BIC-8.</t>
  </si>
  <si>
    <t>The URD has been amended for clarification and to avoid misunderstanding. It is referred to BIC 11 and it has been specified in Section 9 Business Data Definitons. For additional details on the 1:1 relationship, please see SHRD.UR.BDD.090  and SHRD.UR.BDD.025</t>
  </si>
  <si>
    <t>It ought to be specified that a minimum set of partipant data will be available in read-only mode to all users regardless of the CB they are linked to</t>
  </si>
  <si>
    <t>Read Access Rights will be granted on a need-to-know-basis. General information will be provided by the directory services.</t>
  </si>
  <si>
    <t>Is it possible to provide some further information which period is covered here? Or will this be possible only during the realisation phase?</t>
  </si>
  <si>
    <t>The retention period will be in line with legal requirements.</t>
  </si>
  <si>
    <t>Text below Figure 2: "across all services"
Based on the information provided above it sound that this is without T2S – correct?
Unfortunately, it is not clear to us how T2S reference data can become part of the CRDM if it is not part of the URs?
Please clarify.</t>
  </si>
  <si>
    <t xml:space="preserve">T2S reference data is not subject of the URD, it is to be taken by default of the existing documents. However, common reference data will be provided by CRDM. Only service related reference data will be with the single services. </t>
  </si>
  <si>
    <t>Verification must be performed before authorising and executing the change</t>
  </si>
  <si>
    <t xml:space="preserve">Authentication and basic authorisation checks will be performed in ESMIG. The concrete authorisation will be performed by CRDM right before the execution. </t>
  </si>
  <si>
    <t>Text below Figure 2: "This will be managed through User Roles and Access."
Where is the detailed information provided? Will it be defined during the realisation phase?
In this document only some very generic requirements are provided.</t>
  </si>
  <si>
    <t>The general approach is described in SHRD URD in the User Roles and Access. The details will be addressed during the Realisation Phase.</t>
  </si>
  <si>
    <t>In particular the system should define the kinds of privilege at system level or to a specific function (system level and object level)</t>
  </si>
  <si>
    <t>There will be only pre-defined  roles, no single privileges. Detailed information will be provided during the Realisation Phase.</t>
  </si>
  <si>
    <t>"privilege rights"
Based on the TF discussion we had, I understood there will be roles and no single privileges. Maybe I am wrong but it would be great if you could double check the issue.
Moreover, where/when will the details be defined?</t>
  </si>
  <si>
    <t>Just for clarification:
So it will be possible to modify invalid data? In case Valid refers to the timing aspect, please be so kind as to add this.</t>
  </si>
  <si>
    <t>Yes, it will be possible to amend invalid data, if all other requirements necessary for data amendment are satisfied as well. There was no need to enhance this User Requirement.</t>
  </si>
  <si>
    <t>In case the dates from and to are the same and do not put any other reference the amend should be disabled.</t>
  </si>
  <si>
    <t>In such a case the data will be available only on that particular day.</t>
  </si>
  <si>
    <t>Text below Figure 2: "data requirements completed so far for TIPS, ECMS"
Owing to the fact that the URD for ECMS are currently under review I am not sure that this analysis is already completed for ECMS. Moreover, please clarify throughout the various URDs whether ECMS is already in the scope or not. On the one hand the picture includes an * that everything for ECMS is still under review on the other hand it sounds like ECMS is already included. Owing to the fact that the current working assumption is that ECMS will go live only after the consolidation it needs to be clarified whether/to which extent ECMS should already be considered now or not.
Please note that for the initial go live we need to test with the local CMS and ECMS shall not be considered – according to the working assumptions used for the ECBA.</t>
  </si>
  <si>
    <t>Text below Figure 2: "where a need for A2A is clearly established in addition to U2A"
May we kindly ask you to check the section User Interaction as well as Information and Reporting whether this is always adequately clear that A2A is available (in addition to U2A).
Please note that in the following sections always a technical validation referring to A2A is included. Does this mean that all activities shall be available in A2A? Is this necessary?
Why?</t>
  </si>
  <si>
    <t>The URD has been updated, the sentence has been dropped. A list of the User Interaction with A2A and U2A has been included in the URD. A2A has been removed from the technical validation.</t>
  </si>
  <si>
    <t>The processing of amendments and cancellations of data with future validity date should possibly be better detailed</t>
  </si>
  <si>
    <t>There are detailed chapters in the URD describing the amendment and deletion (e. g. 2.3.2 Process Overview and 2.4.2 Process Overview).</t>
  </si>
  <si>
    <t>Pls improve the forms processes for the current maintenenance of static data. Recently, we had to fill in about 25 forms to delete 3 accounts. Deleting an account should be possible with a single form, only, as the intention is clear, and valid signatures are sufficient for a legally binding instruction (including notifications to 3rd parties). The rest of the process should be internal among the Central Banks concerned.
Currently, upon updates to certain accounts, all the existing forms data needs to be filled in again, which is a constant source for errors and misunderstandings. Upon updating, contents which are concerned should be mentioned, only.</t>
  </si>
  <si>
    <t>"Where the entity does not have date/time validity attributes then the amendment shall become valid with immediate effect."
From our point of view this contradicts the fact mentioned above, that an occurrence of the reference data will by default be valid as of the next business date. Please check SHRD.UR.CRDM.AMDRD.020.040.</t>
  </si>
  <si>
    <t xml:space="preserve">Text below 2.2.2: "Triggers: The process will be initiated by an external party"
What is meant by external party? The other URD documents are usually speaking about a party or a participant. 
Please align the documents regarding the wording among each other.  </t>
  </si>
  <si>
    <t>Text below 2.2.3.2: "initiating external party"
External party is very generic. Owing to the fact that no details on the privileges and access rights concept are available, it would be great to have a reference that further details on which party can change which data will be provided during the realisation phase.</t>
  </si>
  <si>
    <t>"with immediate effect"
Please see our respective comment above.</t>
  </si>
  <si>
    <t>with audit trail function?</t>
  </si>
  <si>
    <t>The audit trail would be possible to be queried.</t>
  </si>
  <si>
    <t>Is the business day for all Common Reference Data referred to the one for RTGS
business defined in the Glossary? If not, what is it?</t>
  </si>
  <si>
    <t>Text below 2.2.3.1: "Technical Validation"
See our general comments on validation in the other documents.</t>
  </si>
  <si>
    <t>It has been aligned with the other URDs. After encountering the first negative validation result, the service interface shall continue to validate as far as possible and report all negative results together in a single message. The service interface shall reject the order only after performing all possible technical validations.</t>
  </si>
  <si>
    <t>Text below 2.2.2: "Expected results: The platform will process the request."
What is the difference of this bullet and the third one? 
We assume, that this bullet can be deleted.  Please check also the other chapters.</t>
  </si>
  <si>
    <t>Comment has been accepted and the bullet point has been deleted from the URD.</t>
  </si>
  <si>
    <t>Text below 2.2.2: "Time constraints: None"
What about a possible maintenance window?</t>
  </si>
  <si>
    <t>page 29/30, Text below 2.2.3.3: "Processes using the Common Reference Data will need to determine.."
See comments above. Moreover, the text does not seem in line with the previous information. 
Eg in the last sentence it is stated that by default the reference data becomes valid immediately. In eg SHRD.UR.CRDM.CRERD.020.030 it is stated that by default the data is valid of the next business date.</t>
  </si>
  <si>
    <t>Please specify the reference data that might be created.</t>
  </si>
  <si>
    <t>Please refer to chapter 9 (Business Data Definitions) of the URD.</t>
  </si>
  <si>
    <t>Text below 2.2.3.2: "reason code"
See above: As singular is mentioned here, can we assume that CRDM does not validate the whole message and reports all errors but stops after the first error? Why is the behaviour different from other validations?</t>
  </si>
  <si>
    <t xml:space="preserve">Comment will be addressed during the Realisation Phase. In principle, all identified errors should be returned. </t>
  </si>
  <si>
    <t>It is still not clear for which data the “valid froms / valid tos” can be used.
See our comment on the underlying business case above.</t>
  </si>
  <si>
    <t>Valid from and Valid to shall be used whenever defined in the Business Data Definitions section of the URD.</t>
  </si>
  <si>
    <t>In the business validation there would be necessary to include the ongoing settling operations or inside an algorithm that they will not be able to be cancelled.</t>
  </si>
  <si>
    <t>The ongoing settling operations would not be cancelled.</t>
  </si>
  <si>
    <t>Text below 2.2.2: "recorded in the Scheduler "
According to our understanding there are very few common events to be handled by the “common scheduler” (EoD). For the rest, we deem it more efficient to keep the service specific logic (having in mind that there are eg in T2S many purely internal events for T2S).
Moreover, the requirements how the events are handled and processed differ from service to service.
To sum it up, we deem it important that there is a service specific scheduling as otherwise it is not clear how eg the “currency specific events for DKK” will be tackled.</t>
  </si>
  <si>
    <t xml:space="preserve">The purpose of the scheduler is to initiate and coordinate overarching processes between different Market Infrastructure Services, e.g. RTGS, CLM, CRDM, TIPS, T2S or ECMS, as well as managing processes of the different Market Infrastructure Services. There will be overarching events and service-specific events. </t>
  </si>
  <si>
    <t xml:space="preserve">SHRD.UR.CRDM.BLKRD.020.020 and 030
Seems to be copy past again and probably not needed. </t>
  </si>
  <si>
    <t>Requirements are covering different topics. UR 020 checks that the attribute values are valid on their own and 030 checks that the attribute values are consistent with the values of other related or dependent reference data attributes.</t>
  </si>
  <si>
    <t>Text below 2.2.2: "Pre-conditions: None"
What about the proper access rights?
We assume that a connection to CRDM is needed.</t>
  </si>
  <si>
    <t>The checking of access rights is part of the general user requirements for CRDM as desribed in SHRD.UR.CRDM.ALL.000.030.</t>
  </si>
  <si>
    <t>The validation of access and sufficient permissions to perform a request/ change should be performed previously.</t>
  </si>
  <si>
    <t>The checking of access rights is part of the general user requirements for CRDM as desribed in SHRD.UR.CRDM.ALL.000.030. The details will be addressed during the Realisation Phase.</t>
  </si>
  <si>
    <t>Text below 2.2.2: "The user will select Valid From Event and Valid To Event  from  a list of possible values"
Is it possible to use these events without a valid from date?</t>
  </si>
  <si>
    <t>The CRDM may include the Valid From Date in reference data entities (SHRD.UR.CRDM.CRERD.020.030). It is possible to use events without a Valid From Date.</t>
  </si>
  <si>
    <t>The error codes sent by the platform in case of rejection are generic, the document does not specify in details which specifc error codes will be used. It would be useful to use specific error codes specifying in details the motivation of the rejection.</t>
  </si>
  <si>
    <t xml:space="preserve">Text below 2.2.2: "The user will select Valid From Event and Valid To Event  from  a list of possible values"
Are the events the same among all services? </t>
  </si>
  <si>
    <t xml:space="preserve">The events are not the same among all services. There are some common events and some service specific events. 
</t>
  </si>
  <si>
    <t>2.2.2 Process Overview: Is the business day for all Common Reference Data referred to the one for RTGS business defined in the Glossary? If not, what is it?</t>
  </si>
  <si>
    <t>The Glossary has been amended. The availability of CRDM service is described in the URD  SHRD chapter 3.4 (Business Day -  Availability of services).</t>
  </si>
  <si>
    <t xml:space="preserve">With regard to blocking, it should be ensured that the “default functionality” is with immediate effect.
Contrary for many other reference data the default should be “as of next business date”. 
One general comment with regard to TIPS. Having in mind that in the TIPS URD it is stated at some occasions that the details will be provided in the UDFS, it should be clarified how this fits together.  Does this mean that in case of doubts the URD here will prevail over the TIPS UDFS?
</t>
  </si>
  <si>
    <t xml:space="preserve">The Valid From Date in the blocking request indicates the business date from which the occurrence of reference data will become blocked in the system, which by default will be the next business date. If the Valid From Date is specified Blocking is instructed as immediate, the Cash Accounts and or/Parties will become blocked immediately. </t>
  </si>
  <si>
    <t xml:space="preserve">See above comment: With regard to blocking, it should be ensured that the “default functionality” is with immediate effect.
Contrary for many other reference data the default should be “as of next business date”. 
One general comment with regard to TIPS. Having in mind that in the TIPS URD it is stated at some occasions that the details will be provided in the UDFS, it should be clarified how this fits together.  Does this mean that in case of doubts the URD here will prevail over the TIPS UDFS?
</t>
  </si>
  <si>
    <t>User Requirement SHRD.UR.CRDM.BLKRD.020.060  has been deleted. Regarding the general comment concerning TIPS, we do not expect contradictions between TIPS UDFS and T2-T2S Consolidation URDs.</t>
  </si>
  <si>
    <t>Which reference data objects will be active immediately and which ones will be activated only from the next(s)days onwards.</t>
  </si>
  <si>
    <t>The URD has been enlarged to include a clarification on the point raised in the comment.</t>
  </si>
  <si>
    <t>We suppose that a participant identified by one BIC can open more accounts identified by an account name and the BIC of the participant. Could you confirm our understanding?</t>
  </si>
  <si>
    <t>The answer depends on the service. For further information regarding the point raised in the comment, please see the URD of each service.</t>
  </si>
  <si>
    <t>Text below 2.2.3.1 Task Ref: SHRD.TR.CRDM.CRERD.010: "a rejection notification with the appropriate reason code"
As singular is mentioned here, can we assume that CRDM does not validate the whole message and reports all errors but stops after the first error? Why is the behaviour different from other validations?</t>
  </si>
  <si>
    <t>We must bear in mind all the business implications of a blockade of a AS.</t>
  </si>
  <si>
    <t>"Blocking of a Participant"
Why do you refer to participant here? 
Is there a difference between party and participant. If yes, it should be clarified what exactly can be blocked (see eg beginning of section 2.6.2)</t>
  </si>
  <si>
    <t>The URD has been amended for clarification and to avoid misunderstanding. For further information regarding the points raised in the comment, please refer to Business Data Definitions and Glossary.</t>
  </si>
  <si>
    <t>It is suggested this is amended to read “No new
credits or debits allowed on the account”. However, is there a CB override or does the
blocking need to be removed temporarily?</t>
  </si>
  <si>
    <t>Text below 2.2.2: "Valid To Event or Valid To Time"
No requirement is provided for valid to time.
What is the underlying business case “valid to event/valid to time”?
What about the triggering events for reports where are these configured?</t>
  </si>
  <si>
    <t>Valid to Time has been removed from the URD. The triggering events for reports will be configured in the Scheduler.</t>
  </si>
  <si>
    <t>Text below 2.3.2 Process Overview: "Expected results: (…) will send a success notification to the initiating external party"
See comment above about the definition of external party.</t>
  </si>
  <si>
    <t>What about the procedures in case of insolvency. Does this blocking apply also for T2S DCAs? What about the SCAs?
We assume that the SCAs are out of scope as it is up to the CSDs to block,…. However, the interrelations with T2S need to be clarified.</t>
  </si>
  <si>
    <t>SHRD.UR.CRDM.BLKRD.030.020</t>
  </si>
  <si>
    <t>"The CRDM service shall mark the Ancillary System as blocked. "
Would that also result in a blocking of all Accounts of the AS?</t>
  </si>
  <si>
    <t>It is described in SHRD.UR.CRDM.BLKRD.030.010.</t>
  </si>
  <si>
    <t>Text below 2.3.2 Process Overview: "Time constraints: None"
What about any kind of maintenance window (e.g. between 0:30 and 2:30). Will it always be possible to update static data?</t>
  </si>
  <si>
    <t>In case I block an AS/participant like it is stated here, does this mean that automatically both debits and credits are blocked or not?
We assume that “both sides” are blocked when you block eg an AS.</t>
  </si>
  <si>
    <t>Blocking a party blocks all accounts owned by that party. The blocking could be for debits, credits or both. If the AS is using a model that is not relying on an account owned by the AS, further actions will be required.</t>
  </si>
  <si>
    <t>What about blocking of a CSD?</t>
  </si>
  <si>
    <t>In this regards no change to T2S functionalities is foreseen in the scope of the T2-T2S Consolidation Investigation Phase.</t>
  </si>
  <si>
    <t>"2.3 AMEND AN OCCURRENCE OF COMMON REFERENCE DATA"
See comments above.</t>
  </si>
  <si>
    <t>Please see the responses next to the relevant comments.</t>
  </si>
  <si>
    <t>"Block account"
To which extent are the TIPS URD already considered in this shared service document? According to the TIPS URD also CMB can be blocked. How does this fit in this concept?</t>
  </si>
  <si>
    <t>The CRDM URD specifies the generic process for blocking. The fact that this should also work for a CMB is specified in the TIPS URD.</t>
  </si>
  <si>
    <t>Text below 2.4.2 (page 39): "Expected results: (…) external party."
Definition of external party?</t>
  </si>
  <si>
    <t>It is not clear if the process is related to the existing instructions or the new instructions. will the system block the settlement of existing/specific transactions or only the new instructions?</t>
  </si>
  <si>
    <t>It is related to existing and new instructions, which have not been settled by the time the blocking became valid.</t>
  </si>
  <si>
    <t>including any fully audit trail functionreporting?</t>
  </si>
  <si>
    <t>SHRD.UR.CRDM.BLKRD.030.040 and 050
Is this a second step which takes place after the blocking eg of the AS? (Meaning that first of all I block everything but in case some types of transactions shall still be allowed I allow eg credits).</t>
  </si>
  <si>
    <t>According to the user requirements stated in the comment, it would be possible to block either only debits in case credits could be allowed, or to block only credits in case debits could be allowed.</t>
  </si>
  <si>
    <t>The participant could unblock part of the cash</t>
  </si>
  <si>
    <t>The participant would not be able to unblock part of the cash.</t>
  </si>
  <si>
    <t>Text below 2.4.2 (page 39): "Pre-conditions: The occurrence of the reference data must already exist."
What about having sufficient access rights?</t>
  </si>
  <si>
    <t>Text below 2.4.2 (page 39): "Time constraints: None."
See comment above: what about the maintenance window?</t>
  </si>
  <si>
    <t>It is suggested that “closing process” is defined
in the Glossary.</t>
  </si>
  <si>
    <t>In principle please see our comments above.</t>
  </si>
  <si>
    <t>The full audit trail function will be included. Please see SHRD.UR.CRDM.ALL.000.010</t>
  </si>
  <si>
    <t>2.8.2 IDENTIFY CASH ACCOUNT TO BE CLOSED</t>
  </si>
  <si>
    <t xml:space="preserve"> IDENTIFY CASH ACCOUNT TO BE CLOSED</t>
  </si>
  <si>
    <t xml:space="preserve">It should not be possible to close an account that is not valid. The account to be closed should be active otherwise it is the amendment of a common reference data occurrence </t>
  </si>
  <si>
    <t>The Cash Account can be closed only if it has already been created regardless of whether it is currently valid or not.</t>
  </si>
  <si>
    <t>Text below 2.5.1 Process Goal: "Common Reference Data is maintained centrally for use by any of the Market Infrastructure Services, including TIPS, ECMS , T2S, RTGS and CLM"
How does the system handle the period before the go-live of ECMS? Instead of one ECMS 19 local CMS will interact with the platform this needs to be reflected in the reference data.</t>
  </si>
  <si>
    <t xml:space="preserve">CRDM handles the reference data centrally. It depends on the different services how and whether they will make use of the available reference data. It is up to each CMS whether they want to make use of CRDM. </t>
  </si>
  <si>
    <t>Changes must be propagated immediately (i.e. real-time) to each service that is a user of the common reference data</t>
  </si>
  <si>
    <t>Each change is propagated either intraday or as specified in Valid From (Date/ Event). The URD has been amended for clarification and to avoid misunderstanding.</t>
  </si>
  <si>
    <t>Text below 2.5.1 Expected results: "propagated intra-day to each service"
Why? This seems not in line with the discussion we had in the TF where only “blocking” was considered as intraday change. In case this refers to T2S it should be clarified what exactly is meant here and how this fits with the common and specific reference data concept.</t>
  </si>
  <si>
    <t xml:space="preserve">Text below 2.5.1 Expected results: "propagated intra-day"
Depending on the answers on the comments above, this might not be needed. So far the URD is inconsistent and at least on our side it is not clear, whether the intra-day update of the CRs is possible. </t>
  </si>
  <si>
    <t>How does this fit with the TIPS URD? See eg TIPS.UR.05.111 
Having in mind the current TARGET2 logic the movement needs to be done before the closure. What is the business case for changing this procedure?</t>
  </si>
  <si>
    <t>As it is possible to set the closing date of an account to a future date, it cannot be guaranteed that the account is empty at the time of closure. This functionality ensures that the liquidity is not trapped on the closed account.</t>
  </si>
  <si>
    <t>Text below 2.5.1 Process context: "which all changes to Common Reference Data"
Where is the service specific reference data stored? In section 2.1.1. a reference to specific reference data is made. However, it seems not so clear where the service specific reference data is stored.</t>
  </si>
  <si>
    <t>Text below 2.5.1 Process Goal: "Services, including TIPS, ECMS , T2S, RTGS and CLM"
What about the reference data for the shared services?</t>
  </si>
  <si>
    <t>The URD handles the method used by CRDM to propagate data to Market Infrastructure Services. Propagation to internal services are not in the scope of this document but will be defined in the Realisation Phase based on the technical design.</t>
  </si>
  <si>
    <t>Pease clarify the meaning of “closed
account” for this purpose and what requirements the CB must satisfy to move the
balance, ownership of which may be disputed by a liquidator.</t>
  </si>
  <si>
    <t xml:space="preserve">The legal aspects will be described in the legal framework. Here the functional aspects are described. </t>
  </si>
  <si>
    <t>It should be possible to select an account for liquidity removal</t>
  </si>
  <si>
    <t>It would be possible to select an account for liquidity removal.</t>
  </si>
  <si>
    <t xml:space="preserve">wouldn't it be smarter to only allow changes in the reference data, triggering the change in the respective local data ? </t>
  </si>
  <si>
    <t>There could be cases when the service requires changes during the time when CRDM is not running.</t>
  </si>
  <si>
    <t>Text below 2.5.1 Process Goal: "changes made to Common Reference Data"
We assume that the process refers to changes of attribute content. Please confirm.</t>
  </si>
  <si>
    <t>Changes refer to creation, amendment and deletion of common reference data.</t>
  </si>
  <si>
    <t>If liquidity is remaining in the account, the account shall not be closed. When defining the closure date, the central bank shall be obliged to define an account where the liquidity shall be transferred automatically.</t>
  </si>
  <si>
    <t>More flexibility should be given to the participants for the blocking of cash accounts. Participants should have the abilty to block cash account of reachable BIC under them in order to manage finely counterparty risk.
The current suspended status in Target 2 ICM for cash account must be kept.</t>
  </si>
  <si>
    <t>CB or TARGET Service Desk acting on behalf will be able to initiate blocking of cash account.</t>
  </si>
  <si>
    <t xml:space="preserve">2.8.3.2 (SHRD.UR.CRDM.CLOACC.020.040) Pease clarify the meaning of “closed account” for this purpose and what requirements the CB must satisfy to move the balance, ownership of which may be disputed by a liquidator. </t>
  </si>
  <si>
    <t xml:space="preserve">Text below 2.6.2 Triggers: "external party (CB or Operator acting on behalf)"
 Is that the definition of external party, which is valid for the whole document? If this would be the case, then banks are not allowed to create, amend or delete an occurrence of reference data. </t>
  </si>
  <si>
    <t>Text below 2.6.2 Expected Results: "external party"
Definition of external party?</t>
  </si>
  <si>
    <t>The title suggests that the requirement refers to the situation before the closure (account to be closed) but the description refers to the already closed account (after the Cash Account is closed).</t>
  </si>
  <si>
    <t>The requirement handles the liquidity for a closed account in case it has not been emptied. In this case, only CB can move it.</t>
  </si>
  <si>
    <t>2.8.3.2 IDENTIFY CASH ACCOUNT TO BE CLOSED</t>
  </si>
  <si>
    <t>TRANSFER ANY REMAINING BALANCE</t>
  </si>
  <si>
    <t>It should be possible to close an account just in case it has zero balance. The liquidity should be removed before the account is closed by setting an account for liquidity removal</t>
  </si>
  <si>
    <t>Just for clarification: All actions with regard to CL and transfer of balance take place AFTER the closure of the account?
This means that CRDM deletes all standing orders and objects which depend on the existence of this account.
Moreover, what about the information with regard to minimum reserve?</t>
  </si>
  <si>
    <t>See above: Just for clarification: All actions with regard to CL and transfer of balance take place AFTER the closure of the account?
This means that CRDM deletes all standing orders and objects which depend on the existence of this account.
Moreover, what about the information with regard to minimum reserve?</t>
  </si>
  <si>
    <t>Credit lines can be set to zero also when the account is closed by the responsible CB. Liquidity can be moved also when the account is closed by the responsible CBs.</t>
  </si>
  <si>
    <t>From a business point of view, the data/account is considered deleted and therefore must not be propagated to the various services and all entities related to the cash account (cf chapter 9).</t>
  </si>
  <si>
    <t>The requirement allows a possible restoring of a closed (not deleted) cash account. When restoring the original configurations (excluding Standing Order) should be put in place.</t>
  </si>
  <si>
    <t>We think that, in line with the current functioning of T2, uit should be possible for Central Banks to selectively authorize incoming/outgoing payments on a blocked account</t>
  </si>
  <si>
    <t>Your understanding is correct (please see RTGS URD chapter 1.2 - payment order processing).</t>
  </si>
  <si>
    <t>It is not clear if after encontering the first validation, the CRDM shall continue to validate as far as possible. As for CLM scheme only after performing all possible validation the system should reject the creation request</t>
  </si>
  <si>
    <t>Presuming in the URD only the high level checks and examples are mentioned. But in detail much more parameters will be checked by the system in addition to the reference (e.g. amount, currency, value date,  sender- / receiver BIC, message type etc.). We expect these parameters will appear in the UDFS, otherwise the duplicate check is not sufficient.</t>
  </si>
  <si>
    <t>"that must be on or after the current business date."
Does this mean that by default common reference data can be created intraday? This seems not to be in line with the discussions we had in the TF meeting focussing on CLM and RTGS where it was agreed that intraday updates shall be limited to very few things.
In case this is related to T2S this should be clarified and this points back to our general question at the very beginning regard common and specific data.</t>
  </si>
  <si>
    <t>Valid From Date must be a valid date that must be on or after the current business date. If not stated, the next business date shall be used by default.</t>
  </si>
  <si>
    <t>"If not stated, the next business date shall be used by default."
We assume that it therefore won’t be possible to create any static data that are immediate valid (meaning as of the current business day) – except “blockings” due to suspension and termination.
Consequently, please update the whole URD accordingly.</t>
  </si>
  <si>
    <t>The general understanding expressed in the comment is correct.
Described creation process is to be applied for reference data in general (static and dynamic), but only a few reference data objects will be valid immediately, e. g. blocking, limit.</t>
  </si>
  <si>
    <t>"a valid date that must be on or after the current business date" ("on… current business date")
See comment above as we do not consider this a general requirement for CLM and RTGS (except blocking).</t>
  </si>
  <si>
    <t>"Check Valid From Event"
Unfortunately, it is not clear to us for which data this is applicable. 
This means that certain data will become valid only at a certain event. Why?
For which data is this needed can you provide some examples?
We understand that this “valid from event” is something completely different from the “triggering events” for eg reports which define the point at which a report is created.
To which extent does this apply also to TIPS and T2S?</t>
  </si>
  <si>
    <t xml:space="preserve">Text below 2.6.2 Pre-conditions: None
What about needed privileges to block an account/party? </t>
  </si>
  <si>
    <t xml:space="preserve">The privileges will be checked. Pre-conditions are understood as e. g. external factors. </t>
  </si>
  <si>
    <t>"populated from a list of possible values"
Where can this list be found?</t>
  </si>
  <si>
    <t>The list of events to create reports will be defined during the Realisation Phase.</t>
  </si>
  <si>
    <t>Is it possible to clarify if the blocking of an account affects all types of accounts (i.e. MCA, DCA etc.)?</t>
  </si>
  <si>
    <t>The blocking of account does not affect all accounts. In the case of blocking a Party, all accounts belonging to the Party (i.e. MCA, DCA) would be blocked.</t>
  </si>
  <si>
    <t xml:space="preserve">Text below 2.6.3.2 Process goal: "The business validation comprises checks on the values of the attributes, cross-field consistency checks (where the value of one field is dependent upon, or has a relationship with, the value of another field, either in the same message or in the data already present in the database"
Is this really needed? Since it is just a blocking of an occurrence of data for sure it needs to be checked, whether this occurrence is available. But the content of the request should be rather limited, so that a cross  field validation seems to be not needed. </t>
  </si>
  <si>
    <t xml:space="preserve">The cross-field checks are needed and will remain part of the process. </t>
  </si>
  <si>
    <t>"Check Valid From Event"
Where are the triggering events for eg reports defined?</t>
  </si>
  <si>
    <t>The triggering events of reports are defined in the Scheduler.</t>
  </si>
  <si>
    <t>Text below 2.6.2 Time constraints: None
What about the maintenance window?</t>
  </si>
  <si>
    <t>Text below 2.6.2 Process goal: 
In principle it is fine that blocking of accounts/parties is possible intraday. However, why is it not possible to block an account/party with immediate effect? In order to safe time this should be possible without entering “valid …” attribute.</t>
  </si>
  <si>
    <t>Text below 2.6.2 Process goal: "this is explicitly specified in the definition of the entity in Business Data Definition section of the relevant User Requirements Document."
Unfortunately, this is not the case. Please provide this information somewhere.</t>
  </si>
  <si>
    <t>The attributes are provided in the Business Data Definitions section.</t>
  </si>
  <si>
    <t>2.6.3.3 (SHRD.TR.CRDM.BLKRD.030) BLOCK OCCURRENCE OF COMMON REFERENCE DATA - It is suggested this is amended to read “No new credits or debits allowed on the account”. However, is there a CB override or does the blocking need to be removed temporarily?</t>
  </si>
  <si>
    <t>Please see RTGS URD chapter 1.2 - payment order processing for details on this process.</t>
  </si>
  <si>
    <t>Text below 2.7.2: "Expected results: (…) external party"
Please clarify who is understood as external party.</t>
  </si>
  <si>
    <t xml:space="preserve">1) Are we expecting accounts to be blocked, unblocked and/or closed via A2A?  I'd rather assume subject to be "an exception" initiated via U2A - if initiated by an account owner/user. 2) Are we here referring to DCA accounts? </t>
  </si>
  <si>
    <t>Currently we are assuming that accounts will be blocked/unblocked and closed via U2A by a CB or TARGET Service Desk acting on behalf. All types of accounts are meant here.</t>
  </si>
  <si>
    <t>More flexibility should be also given to the participants for the unblocking of cash accounts.</t>
  </si>
  <si>
    <t>Text below 2.7.2: "Time constraints"
 See above: what about the maintenance window?</t>
  </si>
  <si>
    <t>Text below 2.7.2: "Pre-conditions: None"
 See above: what about access rights?</t>
  </si>
  <si>
    <t>Please refer to SHRD.UR.ALL.UI.050.</t>
  </si>
  <si>
    <t xml:space="preserve">Please take into account our comments on SHRD.UR.CRDM.CRERD.020.050 also for this UR
</t>
  </si>
  <si>
    <t>Text below 2.7.2 Process goal: "this is explicitly specified in the definition of the entity in Business Data Definition section of the relevant User Requirements Document."
Unfortunately this is not the case. Please add this information. So far it is only the case in this URD.</t>
  </si>
  <si>
    <t>Unblocking of accounts will be handled by the CBs or TARGET Service Desk acting on behalf.</t>
  </si>
  <si>
    <t>2.7.2 Process Overview
In principle, please refer to our comments above.
From our point of view this process can only be evaluated once the comments on blocking are clarified.</t>
  </si>
  <si>
    <t>It should be possible to close a participant and all related data such as (account, etc.)</t>
  </si>
  <si>
    <t>"Close" or delete participant is a different business process which falls under "Delete an occurance of Common Reference Data". The closure of a cash account is a separate process.</t>
  </si>
  <si>
    <t>Please clarify the difference between close and delete.</t>
  </si>
  <si>
    <t>is the occurrence of Common
Reference Data logically deleted on the Valid from Date/Event? It is also noted that
section 2.6.3.2 (SHRD.UR. CRDM.BLKRD.020.050/060) refers to the CRD being blocked.
An explanation will be appreciated.</t>
  </si>
  <si>
    <t>2.4.3.2 (SHRD.UR.CRDM.DELRD.020.020/030) Why is the occurrence of Common Reference Data logically deleted on the Valid from Date/Event? It is also noted that section 2.6.3.2 (SHRD.UR. CRDM.BLKRD.020.050/060) refers to the CRD being blocked. An explanation will be appreciated.</t>
  </si>
  <si>
    <t>2.4.3.2 (SHRD.UR.CRDM.DELRD.020.020/030) Why is the occurrence of Common Reference Data logically deleted on the Valid from Date/Event? It is also noted that section 2.6.3.2 (SHRD.UR.CRDM.BLKRD.020.050/060) refers to the CRD being blocked. An explanation will be appreciated.</t>
  </si>
  <si>
    <t xml:space="preserve">2.8.3.2 (SHRD.TR.CRDM.CLOACC.020) PERFORM BUSINESS VALIDATION - It is suggested that “closing process” is defined in the Glossary. </t>
  </si>
  <si>
    <t>Glossary provides an explanation of the terms and the URD handles business process.</t>
  </si>
  <si>
    <t>"Where the entity does not have date/time validity attributes then the logical deletion shall become effective immediately."
This is not in line with what has been mentioned above, that the default date would be the next business day and the default time/event would be SoD. Will there be a restore functionality?
Please check and clarify.</t>
  </si>
  <si>
    <t>"contain all parties reachable via the service, identified by its BIC11"
We understand that this will be updated in line with the discussion we had on the 1:1 relation of BICs and accounts. Please confirm that this will be done throughout the document.</t>
  </si>
  <si>
    <t xml:space="preserve">Text below 2.8.2: "Ecpected Results (…) If the request content is valid and the reference data checks have been passed successfully, the platform will close the cash account and the platform will send a success notification to the initiating external party."
Maintenance window?
From our point of view it should also be clarified where the balance goes to.
Moreover, based on the current logic in TARGET2 we assume that an account is closed only during the end of day process.
How is this handled for TIPS?
Moreover, in this context it should be clarified what happens with the MR fulfilment due to MR requirements. </t>
  </si>
  <si>
    <t xml:space="preserve">Based on the first point raised in the comment, the URD has been updated. The cash account balance can be moved depending on the actual use cases and operational procedures.
The Cash Account will be closed at the end of the business day indicated by the Valid From Date, which by default will be the current business date.
For TIPS please refer to TIPS URD. </t>
  </si>
  <si>
    <t>last sentence - we require that the unpublished BIC will be unpublished like today in TARGET2!</t>
  </si>
  <si>
    <t>There will be unpublished BICs. Comment has been accepted and has been incorporated into the URD.</t>
  </si>
  <si>
    <t>Text below 2.8.2: "Time constraints: None"
Maintenance window?</t>
  </si>
  <si>
    <t>ONLY published BICs should be made visible to 3rd parties - unpublished BICs must remain unpublished (hidden) to non-account/BIC owner</t>
  </si>
  <si>
    <t>There will still be unpublished BICs.</t>
  </si>
  <si>
    <t>It should be possible for the MCA holder to choose whether to be visible or not visible</t>
  </si>
  <si>
    <t>Text below 2.8.2: "Pre-conditions: The Cash Account must exist and must be active "
It should be clarified that the responsible CB of the participant is able to close a cash account. Nobody else!</t>
  </si>
  <si>
    <t xml:space="preserve">Text below 2.8.2: "Process goal: (…) this is explicitly specified in the definition of the entity in Business Data Definition section of the relevant User Requirements Document."
No, unfortunately not. Please clarify and add it. </t>
  </si>
  <si>
    <t xml:space="preserve">Text below the UR: "shall be limited to the reachable parties  of the service"
Please note that “reachable party” is a concept used in TIPS. Please clarify what exactly is meant here as eg today in T2 we have direct and indirect participants, multi-addressee access as well as addressable BICs.
Where is this information provided? </t>
  </si>
  <si>
    <t>in todays world there are unpublished bics with good reasons. This facility needs to be kept (if need be also at a surcharge).</t>
  </si>
  <si>
    <t>In case a main account  is closed on which the minimum reserve requirement is fulfiled it should be notified to the user that it is not possible to close it until a further account this obligation is specified to fulfil the requirement</t>
  </si>
  <si>
    <t>2.8.3.3 CLOSE ACCOUNT AND ANY IMPACTED DATA</t>
  </si>
  <si>
    <t>Before a Main account is closed The Standing facilities should be deacitvated</t>
  </si>
  <si>
    <t>Text below the UR: "Every party reachable via the service will be published in the directory, which means, there won’t be unpublished BICs."
This should be checked with the market as we understood from the discussion we had that in the future LESS unpublished BICs are needed but there might be still the need that eg RTGS AS DCAs are unpublished.</t>
  </si>
  <si>
    <t xml:space="preserve">2.9.2 (SHRD.UR.CRDM.DIR.000.010) How is it proposed to deal with unpublished BICS which may be used in connection with some services? </t>
  </si>
  <si>
    <t>How is it proposed to deal with unpublished BICS
which may be used in connection with some services?</t>
  </si>
  <si>
    <t>The expectation is that "unpublished BICs" can be requested and set up as of today</t>
  </si>
  <si>
    <t>Unpublished are still needed e.g. for the RTGS AS DCA.</t>
  </si>
  <si>
    <t>In T2 unpublished BICs are a part of the directory today.
In principle we require the same functionalities as given today in T2 as unpublished are still needed for RTGS AS DCA.</t>
  </si>
  <si>
    <t>"Service-specific population of directories"
For which services will we provide a directory? I assume that not all services do need a directory.</t>
  </si>
  <si>
    <t>TIPS, RTGS, T2S need the Directory to perform specific checks.</t>
  </si>
  <si>
    <t>Text below the UR: "This Requirement will be further specified in the later versions"
Later versions of the URD or the UDFS?</t>
  </si>
  <si>
    <t>"retrieve a full copy of the directories upon request" clarification of which kind of request is required</t>
  </si>
  <si>
    <t>Here it is meant a query on the copy of the directories in the CRDM module.</t>
  </si>
  <si>
    <t>Pls clearly set out a strategy how to update reference data intraday, at the end of the business day etc. This is important for the internal reference data maintenance at users' side.</t>
  </si>
  <si>
    <t>Please clarify how the directories are created based on the reference data.</t>
  </si>
  <si>
    <t>Please refer to SHRD.UR.CRDM.DIR.000.010.</t>
  </si>
  <si>
    <t>Text below 2.9.1: "Time constraints: None"
What about the maintenance window?</t>
  </si>
  <si>
    <t xml:space="preserve">If that is the case, several directories will be send out every day. Today we have change sof wildcards more or less every day. The participants have to implement a procedure to include every time a change.
Why?
</t>
  </si>
  <si>
    <t>Please clarify when directories will be delivered. Whenever an update is done means several directories might be delivered within one day?</t>
  </si>
  <si>
    <t>We may be better of agreeing on a particular frequency (i.e. weekly, or monthly) rather than "event driven"</t>
  </si>
  <si>
    <t>What is the meaning of the "reserve" field?</t>
  </si>
  <si>
    <t xml:space="preserve">"TIPS Participation Type: TIPS Participant, Reachable Party"
Does this mean that “instructing party” is not considered as TIPS participation type?
Maybe you can check with the TIPS URD approved by the GovC which updates are necessary. </t>
  </si>
  <si>
    <t>"Structure of the TIPS directory"
Are the fields described here sufficient? Please note that I thought based on the TIPS URD that it is also possible to address CMBs. Somehow it seems that this is not reflected here.</t>
  </si>
  <si>
    <t>Reachable parties are mentioned as part of the TIPS directory.</t>
  </si>
  <si>
    <t>"informed about any change"
We assume that you refer to changes of the attribute content but not to entity changes. 
From our point of view changes of entities require an CR.
Please check.</t>
  </si>
  <si>
    <t xml:space="preserve">including the audit trail who initiated the change? </t>
  </si>
  <si>
    <t>The audit trail will be maintained in CRDM and can be queried there.</t>
  </si>
  <si>
    <t>"Local Reference Data maintenance"
Is there a difference between specific and local reference data? Please use consistent terminology.</t>
  </si>
  <si>
    <t>There is no difference between specific and local reference data. Consistent terminology has been used to the best possible extent.</t>
  </si>
  <si>
    <t>"Any changes to reference data made locally in any service shall need to be made also in Common Reference Data."
Do we have one place where all the data are located and where it is possible to change them or several?
Do we still have service specific static data? Why is it needed to propagate their change to CRDM as well as to the other services?
Or is it foreseen to have the possibility to change the static data from each and every service, that then it is stored in CRDM and CRDM is informing all the services?
But this would lead to the consequence, that all services need to implement some functionalities for creation, amendment or deletion of static data. 
Please clarify what is foreseen.</t>
  </si>
  <si>
    <t>The common reference data will be maintained in CRDM and all changes performed there will be propagated. However, in some cases there might be the need for allowing updates in the individual services (e.g. blocking an account in TIPS while CRDM is closed). In those cases a propagation of updates back to CRDM is not foreseen and the user would have to update CRDM as well.</t>
  </si>
  <si>
    <t>Please see our comments on scheduling and above.</t>
  </si>
  <si>
    <t xml:space="preserve">User Requirement SHRD.UR.CRDM.UNBLKRD.020.060 has been removed from the URD. </t>
  </si>
  <si>
    <t>Text below Table 1 (2.1.3): "common reference data entities"
According to the text provided on page 21 we assume that this general requirements do apply for the specific reference data entities as well. Please check.</t>
  </si>
  <si>
    <t>SHRD.BP.CRDM.CLOACC
Just for clarification. 
There is a dedicated process for the closure of an account but the opening of an account is part of the first process “create an occurrence…” 
Is this understanding correct?</t>
  </si>
  <si>
    <t xml:space="preserve">SHRD.BP.CRDM.PROP: "interested  services"
May we kindly ask you to change this term ("interested") as we understand that the services are not interested but do need  to be informed about the change. </t>
  </si>
  <si>
    <t>Comment will be addressed during the Realisation Phase.
The list of ISO20022 messages and details of their content will be specified during the Realisation Phase and provided in the UDFS.</t>
  </si>
  <si>
    <t>Create an extra screen where the participant could check all alerts about all events during the session. On that way it is easier to manage the enviroment.</t>
  </si>
  <si>
    <t>ESMIG will not provide any screen to the users beside the entry screen/landing page to the services; so comment is not applicable for ESMIG.</t>
  </si>
  <si>
    <t>We noticed that documents available for this consultation do not include information on messages in ISO 20022 format to be exchanged on the new platform. When ECB expect to share its view with participants ? This topic is a significant part of our adaptation roadmap and we need to have visibility on the work ahead to connect and exchange messages with T2 - T2S.</t>
  </si>
  <si>
    <t>The requirement for identification of cash movements on DCA in T2S is to have ISIN and MITI. This was required by Clearstream and by other CSDs within the scope of CR590.</t>
  </si>
  <si>
    <t>Comment is outside of the scope of the T2-T2S Consolidation Investigation Phase because it is related to a T2S CR.</t>
  </si>
  <si>
    <t>Clearstream will need to have the GUI which will enable operations to perform historical queries related top cash movements on DCA + RTGS (the new single cash account). Is it in the scope of the project?</t>
  </si>
  <si>
    <t>For information regarding the point raised in the comment, please refer to the  section on User Interaction in the RTGS URD.</t>
  </si>
  <si>
    <t>Will the new merged platform enable the SEPA payments, that is from IBAN to IBAN?</t>
  </si>
  <si>
    <t>This requirement is outside of the scope of the T2-T2S Consolidation Investigation Phase.</t>
  </si>
  <si>
    <t>The architecture and purpose of the ESMIG component does not seem stable and reliable enough, but could be a constant source of processing and service interruptions. All the traffic, inbound or outbound, for the services in other modules need to pass ESMIG control. This might be a bottleneck. Pls consider applying a decentralised approach for the single services, at least for single components of the ESMIG, which are time critical or will possibly face high volumes of traffic.</t>
  </si>
  <si>
    <t>ESMIG will be build as a stable component. A decentralised approach would contradict the consolidation approach on technical level with the aim to reduce the operational cost</t>
  </si>
  <si>
    <t>From a user viewpoint, the concept of roles &amp; privileges across the different services/platforms is unclear. Further details shall be provided to allow for an assessment.</t>
  </si>
  <si>
    <t>For information regarding the point raised in the comment, please refer to the URA URD where the general concept is described.</t>
  </si>
  <si>
    <t xml:space="preserve">The document does not elaborate on any aspects of the future billing/invoicing. We would much appreciate more info on subject and the consideration of invoicing by "services" (at least visualized on the invoice) </t>
  </si>
  <si>
    <t>"ECMS" (1.1 Overview; line 2)
According  to the picture below for ECMS the usage of the shared services is still under investigation. Therefore, it needs to be clarified whether ECMS is already within the scope of this URD or not.</t>
  </si>
  <si>
    <t>"optional Services"
From our point of view the schema validation should not be part of ESMIG. 
As all the URD do already foresee technical validation within the specific service it does not seem necessary to have the schema validation here.
Contrary, from a security point of view the XML sanitisation is mandatory and not optional for ESMIG.</t>
  </si>
  <si>
    <t xml:space="preserve">  
The XML schema validation is an optional service of ESMIG. It will be performed either by ESMIG or by the service. It is part of the  technical validations. It should be possible to use different schema files per service for the same message. 
XML sanitisation was removed from the footnote because it is part of the requirements covered by the documents listed in UR SHRD.UR.ESMIG.ALL.000.130.</t>
  </si>
  <si>
    <t>"complete set of user requirements"
With regard to mandatory and optional services only examples are mentioned. Therefore, it is not clear at all for us how the complete list looks like. Please provide this list or let us know where it can be found.</t>
  </si>
  <si>
    <t>All requirements of the ESMIG service described in the URD are mandatory apart from the ones marked as optional.</t>
  </si>
  <si>
    <t>The definitions of and the requirements related to "Operational Monitoring" and "Business Monitoring" are not defined at all, yet. The terms can be understood in various significantly different ways.</t>
  </si>
  <si>
    <t>For information regarding the point raised in the comment, please refer to the URD SHRD CB-Annex.</t>
  </si>
  <si>
    <t>The access via ESMIG for users not using SWIFT or SIA/Colt (small banks - like low transactions)?</t>
  </si>
  <si>
    <t>The internet access will not be available any longer, but it is a requirement for the NSP to offer beside the general connectivity solution as well a cost effective solution for low volume customers. 
The approach for connecting to the platform will be defined during the Realisation Phase.</t>
  </si>
  <si>
    <t>What about billing the participant? Can we get more information or at what projectlevel can we get more information?</t>
  </si>
  <si>
    <t xml:space="preserve">We prefer a migration to the future RTGS in a Big Bang szenario in late 2022. After getting the UDFS and implementing the functions a long parallel test phase is necessary to reduce system failure. </t>
  </si>
  <si>
    <t>Does the proposed consolidation of T2/T2S enable financial institutions to offer services such as reserve requirement holdings for other smaller financial institutions? If yes, how?</t>
  </si>
  <si>
    <t>Comment is outside of the scope of the T2-T2S Consolidation Investigation Phase.</t>
  </si>
  <si>
    <t>Access via ESMIG can be done via SWIFT or SIA/Colt are there any possibilities for smaller banks not using SWIFT or SIA/Colt. Today the Eurosystem is offering the access to the T2 GUI via Internet. What will be planned for the RTGS future?</t>
  </si>
  <si>
    <t>1.1.2 General User Requirements for ESMIG: Please provide more information on access privileges.</t>
  </si>
  <si>
    <t>Please provide more information on access privileges.</t>
  </si>
  <si>
    <t>This section lists best practices, many of which are already effective in Target 2. A list of the planned discrepancies between Target 2 and ESMIG characteristics would be very useful.</t>
  </si>
  <si>
    <t>CBs and TARGET Service Desk will be able to initiate blocking of cash account in the CRDM.</t>
  </si>
  <si>
    <t xml:space="preserve">Will there be a level playing field for all banks, or will the NCBs have different charges? </t>
  </si>
  <si>
    <t>The fees will be decided during the Realisation Phase.</t>
  </si>
  <si>
    <t>Will possible services be planned and co ordinated with the Single Supervisory Mechanism SSM and national supervisors?</t>
  </si>
  <si>
    <t>Will there be a more detailed discussion on multi currency services?</t>
  </si>
  <si>
    <t>The services described in the URD are able to cope with multi currencies.</t>
  </si>
  <si>
    <t>Which currencies are foreseen to be implemented in the ESMIG?</t>
  </si>
  <si>
    <t>The services described in the URD are able to cope with multi currencies. The different currencies are not hard-coded either in the ESMIG or respectively in the services.</t>
  </si>
  <si>
    <t>BANCO SANTANDER</t>
  </si>
  <si>
    <t>Although the new system will be built under the ISO 20022 standard, which pushes the entities to face strong developments in order to adapt to their technologies with the new format, the correspondent banking messages will be keep unaltered (MT formats). Which means that having  to deal with two different formats at the same time will make it even more difficult to implement the new system.</t>
  </si>
  <si>
    <t xml:space="preserve">For the time being TIPS will be the only active system during the maintenance period of the CLM, but this could change in the future. The proposed functionality available to cover the liquidity needs in TIPS during weekends , is not the best available solution under our perspective, but this could work whislt there are no other systems functioning meanwhile CLM is out. The door to new services during the CLM maintenance period with liquidity management purposes must be kept open and alternative solution for that future with more than one service should be analyzed. </t>
  </si>
  <si>
    <t xml:space="preserve">Please clarify the contingency plan for every service. As per the documents are not clear if every service will have its own contingency module with some interactions between them or a general contingency module is planned for the whole system.  </t>
  </si>
  <si>
    <t>We suggest to include the broadcast messaging of the Eurosystem in case of incidents (operation or financial) or other general information updates, as central service in the system. In today's environment we experience on a regular basis differences in the communication (content and timing) between countries and between services specific audiences. It would be helpful if the Eurosystem would have the support of a central shared service cross all Eurosystem provided services which can be used by the central banks to align communication. In addition it would help if the communication would be made available in ISO standards where possible.</t>
  </si>
  <si>
    <t>We suggest to include shared services in the new RTGS platform to replace the current paper based form handling. It would be extremely helpful if documents for various proposed could be completed and authenticated automatically for further processing by the respective central bank. All kind of electronic validations can be added to the electronic form which will avoid mistakes and a repeating cycle of cumbersome processes to create distribute and sign documents cross Europe.</t>
  </si>
  <si>
    <t>add 'PT' for TIPS</t>
  </si>
  <si>
    <t>We do not accept the comment, because the arrow between ESMIG and TIPS in the context diagram symbolises general incoming and outgoing message flows (e.g. PT and  LT).</t>
  </si>
  <si>
    <t>WiZink Bank S.A.</t>
  </si>
  <si>
    <t>Which are the applications A2A and U2A in T2-T2S consolidation model?
ICM for users and SWIFT for applications? Any other such us a web application?</t>
  </si>
  <si>
    <t>ESMIG will provide A2A and U2A mode. It offers a landing page to the U2A GUIs provided by each service. 
Regarding the available NSPs the connectivity approach has not been decided yet.</t>
  </si>
  <si>
    <t xml:space="preserve">It will be possible to connect to TIPS through a value added service as currently T2S is connected through ICM? </t>
  </si>
  <si>
    <t>Comment is outside of the scope of the T2-T2S Consolidation Investigation Phase. For further information regarding the point raised in the comment, please refer to the TIPS URD.</t>
  </si>
  <si>
    <t>Will ESMIG substitute ICM?</t>
  </si>
  <si>
    <t xml:space="preserve">ESMIG is a single access to Market Infrastructure Services, but each service will have its own User Interface like ICM for T2.
</t>
  </si>
  <si>
    <t xml:space="preserve">The T2-T2S consolidation will be implemented as a phased project. 
How does it affect to banks whom don't want to participate in TIPS? </t>
  </si>
  <si>
    <t>Banks can choose the services they would like to connect to.</t>
  </si>
  <si>
    <t>Phase I of T2-T2S Consolidation project, implemented in November 2018 includes: CRDM, ESMIG, Billing, …
Does “Phase I of T2-T2S Consolidation project” affect individually in some way the current operative of T2 or T2S?</t>
  </si>
  <si>
    <t>No, the go-live of TIPS will not affect the current T2 or T2S services.</t>
  </si>
  <si>
    <t>Which are the estimated dates of go-live for Phase II of T2-T2S Consolidation project?</t>
  </si>
  <si>
    <t>The go-live of the new services is planned for November 2021.
A date for the migration of T2S to the shared services is not yet scheduled.</t>
  </si>
  <si>
    <t>When will be implemented the Eurosystem Collateral Management System? 
Will this implementation change the settlement for T2S for the collateral pledged?
Could ECMS (Eurosystem Collateral Management System) collide with T2S? What are the main differences?</t>
  </si>
  <si>
    <t>Comment is outside of the scope of the T2-T2S Consolidation Investigation Phase. For further information regarding the points raised in the comment, please refer to the ECMS URD.</t>
  </si>
  <si>
    <t>Is there any possibility that the old and the new platforms coexist?</t>
  </si>
  <si>
    <t>There is no coexistence of the old and new platforms foreseen.</t>
  </si>
  <si>
    <t>It is clearly said that there will be no coexistence of ISO 20022 and MT messages in the future RTGS services.
1.     Could you please include a clear roadmap (dates) for this migration? This change has very important impacts in applications of financial entities.
2.     Will the ISO 20022 implementation end up with the standard swift MTs formats?</t>
  </si>
  <si>
    <t xml:space="preserve">The connectivity should be possible for small banks too. We understand that there will be no internet access in the future but a cheap and simple access for small banks is extremely important. </t>
  </si>
  <si>
    <t>This requirement shall clarify that, in principle, it is not excluded that any participant could use multiple network service providers for each service exposed by the ESMIG interface (e.g. for contingency reasons).
In case this is not allowed it shall be clearly stated.</t>
  </si>
  <si>
    <t>Any selected NSP has to support all communication modes for all services.
One user may have two different NSPs for different services as well as two different NSPs for the same service, but different communication modes.
An additional NSP can be used for one service for contingency purposes.</t>
  </si>
  <si>
    <t xml:space="preserve">Assumption was that the network would be SWIFT. </t>
  </si>
  <si>
    <t>Regarding the available NSPs the connectivity approach has not been decided yet.</t>
  </si>
  <si>
    <t>"in parallel"
What is meant with “in parallel”? That ESMIG supports various NSP in parallel or that one participant/CB has more than one NSP in parallel?</t>
  </si>
  <si>
    <t>"multiple network providers are  allowed"
When will it be defined how the approach for the NSPs selection will look like? 
Please note that the TIPS URD do include some information on the connectivity approach.
In case we “switch back” to tenders for the consolidated system this should be made transparent as it is different from the approach chosen for TIPS.</t>
  </si>
  <si>
    <t>"different Eurosystem Market Infrastructure Service requirements"
Please clarify which requirements you are referring to.</t>
  </si>
  <si>
    <t xml:space="preserve">We are referring to the different Market Infrastructure Services  (e.g. TIPS, T2S, RTGS, ...). ESMIG has to be compliant with the business continuity plans of the services reachable via ESMIG. </t>
  </si>
  <si>
    <t xml:space="preserve">BJH - Connection to the network with all related operational services must be compatibale with the newest Java version. And also support some of the previous versions of java. (for example, the newest version of java and the last four java versions). </t>
  </si>
  <si>
    <t>BJH - Connection to the network with all related operational services must be supported by the same compatiblity requirements. (i.e. firewall settings, supported internet browser versions, supported java versions, operating system(s))</t>
  </si>
  <si>
    <t>1.1.2 (SHRD.UR.ESMIG.ALL.000.010) It is recommended that the choice of Network Service Providers is subject to a consultation with the whole user base. Is internet-based access to be provided as happens with TARGET 2 now?</t>
  </si>
  <si>
    <t xml:space="preserve">Regarding the available NSPs the connectivity approach has not been decided yet.
The internet access is not foreseen any longer. </t>
  </si>
  <si>
    <t>It is recommended that the choice of Network
Service Providers is subject to a consultation with the whole user base. Is internet-based
access to be provided as happens with TARGET 2 now?</t>
  </si>
  <si>
    <t>We think it would be useful to ensure that users are closely involved in the process of selection of the service providers network (eg. by means of a market consultation).</t>
  </si>
  <si>
    <t>Provide "Market Infrastructure Cyber Resilience requirements" document as attachment</t>
  </si>
  <si>
    <t>The User Requirement SHRD.UR.ESMIG..ALL.000.130 has been enlarged. The mentioned documents will be published.</t>
  </si>
  <si>
    <t>Since ESMIG can be reached via selected network providers, this would require that all selected network providers would have to support Filletransfer (store and forward), InterAct Realtime, InterAct Store &amp; Forward and Browse services. Ist this assumption correct?</t>
  </si>
  <si>
    <t>The understanding expressed in the comment is correct, each NSP has to be able to provide all foreseen service modes.</t>
  </si>
  <si>
    <t>can we then assume, that the different approaches (T2 using service names in addtional to DNs where T2S only uses DNs) would disappear and in future ESMIG would handle routing of messages into the desired service based on Receiver DN?</t>
  </si>
  <si>
    <t xml:space="preserve">The concept of 'cost effective' is subjective and therefore requires some quantification.  </t>
  </si>
  <si>
    <t>It will be a requirement for the NSPs to offer beside the general connectivity solution as well a cost effective solution for low volume customers.</t>
  </si>
  <si>
    <t>Further information are required re the pricing model and billing process which will be implemented?</t>
  </si>
  <si>
    <t>"see non-functional requirements on disaster recovery"
With regard to the reference mentioned here, we propose to include the respective Id/section.</t>
  </si>
  <si>
    <t>According to our understanding in case of RAD the ESMIG cannot ensure that no data is lost, see SHRD.UR.ESMIG.ALL.000.050. Therefore, a reference to the non-functional requirements on disaster recovery mentioned above should be added.</t>
  </si>
  <si>
    <t xml:space="preserve">"as an additional option"
What is meant with “additional option”?
</t>
  </si>
  <si>
    <t>As additional option means that the cost effective solution can be as well offered to users which already have a standard contract with another NSP, so that the cost effective solution can be used for contingency reasons.</t>
  </si>
  <si>
    <t xml:space="preserve">reference to CLM page 48 procedure CLM.UR.NFR.ALL.040 - there is a lack of 2 minutes alllowed - and here?
</t>
  </si>
  <si>
    <t>For information regarding the point raised in the comment, please refer to the SHRD.UR.ESMIG.NFR.040.</t>
  </si>
  <si>
    <t>will be pronounced later?</t>
  </si>
  <si>
    <t>the existing Internet Access for low volume users into T2 would then disappear in order to have same level of network security for all users?</t>
  </si>
  <si>
    <t>The understanding expressed in the comment is correct, the internet access will not be available any longer.</t>
  </si>
  <si>
    <t>The authentication process should not include an USB token. Such a token is definitely not state of the art.</t>
  </si>
  <si>
    <t xml:space="preserve">Access to ESMIG services in U2A a multi-factor authentication mechanism shall be in place. This is also needed to comply with requirement SHRD.UR.ESMIG.ALL.000.130.
Moreover, please specify the concept of "basic authorisation". </t>
  </si>
  <si>
    <t>Basic authorisation means that ESMIG checks whether a user is allowed to access a specific service.</t>
  </si>
  <si>
    <t>How many times a user will have to be defined? Only once at ESMIG level or once in each service?</t>
  </si>
  <si>
    <t>Definition of user will be performed once in CRDM.</t>
  </si>
  <si>
    <t>Pls consider using state-of-the-art technology for the access control to the single services. This should rather be implemented via browser certificates than USB token devices, as the support for IE by Microsoft is said to end anyway for such solutions in about 2020.</t>
  </si>
  <si>
    <t>"Authentication and authorisation "
Based on the description, we assume that this requirements refers to U2A only. What about A2A? According to the other URDs, all messages will be sent via ESMIG.
Therefore, please be so kind as to clarify the scope of this UR in comparison to SHRD.UR.ESMIG.ALL.000.180/190.</t>
  </si>
  <si>
    <t xml:space="preserve">The User Requirements SHRD.ESMIG.ALL.000.090 (A2A added), 180 and 190 have been updated and aligned. </t>
  </si>
  <si>
    <t>"Note: The authorisation "
Please amend to: "Note: The basic authorisation"</t>
  </si>
  <si>
    <t>"(e.g. TIPS, T2S, etc.)"
Owing to the fact that this are the URD, we propose to add a comprehensive list of services which are in the scope.</t>
  </si>
  <si>
    <t>To avoid the ambiguity, the incomplete list of examples has been removed from the UR. Besides, the list of Services is provided in the overview chapter of ESMIG.</t>
  </si>
  <si>
    <t>"Reference Data Services"
Reference Data Services means “CRDM”?
Based on the information provided so far according to our understanding all data is captured in CRDM. 
Therefore, this UR which describes the collecting of reference data in different services seems to be in contradiction to that understanding.</t>
  </si>
  <si>
    <t>CRDM contains the information of all services. The UR has been amended to remove the ambiguity.</t>
  </si>
  <si>
    <t>without a token? any better technology?</t>
  </si>
  <si>
    <t>1.1.2 (SHRD.UR.ESMIG.ALL.000.090) Please clarify method(s) of authentication. For example, use of a USB would cause serious operational problems for some banks and is not recommended.</t>
  </si>
  <si>
    <t>Please clarify method(s) of authentication. For
example, use of a USB would cause serious operational problems for some banks and is
not recommended.</t>
  </si>
  <si>
    <t>Please clarify method(s) of authentication. For example, use of a USB would cause serious operational problems for some banks and is not recommended.</t>
  </si>
  <si>
    <t xml:space="preserve">This comment also refers to requirement SHRD.UR.ESMIG.ALL.000.460 in the same section and to the seciont 4.1 on User Roles and Access.
Single sign-on should not only refer to the fact that the same user can be allowed to access various services. I should be possible for a user to seamlessly navigate between the different GUIs wihtout having to log on and log off each time another service GUI is used. </t>
  </si>
  <si>
    <t>Could you please clarify where we find the Market Infrastructure Market Resilience requirement document?</t>
  </si>
  <si>
    <t>Where is the document Market Infrastructure Cyber Resilience requirements available?</t>
  </si>
  <si>
    <t>"Market Infrastructure Cyber Resilience requirements" document is unknown to Citi. Therefore, the content and requirements are currently unclear</t>
  </si>
  <si>
    <t>Pls ensure compatibility and complicance with security and technology aspects at users' side.</t>
  </si>
  <si>
    <t>The ESMIG will be compliant with state of the art security and technology requirements which have to be taken into consideration by the users. It is not  feasible to investigate and ensure the compatibility and compliance with each individual user.</t>
  </si>
  <si>
    <t xml:space="preserve">does this refer to BIS : Guidance on cyber resilience for financial market infrastructures ?  </t>
  </si>
  <si>
    <t>"Market Infrastructure Cyber Resilience requirements" document
Where and when will this be published?
Or do you refer to chapter 7.3 of this document? Please clarify.</t>
  </si>
  <si>
    <t>General comment:
This should be checked with MICRIS function in order to ensure that all requirements are met.
Is it possible to provide a comprehensive list or do we need a more generic requirement that security requirements are fulfilled?</t>
  </si>
  <si>
    <t>The User Requirement SHRD.UR.ESMIG.ALL.000.130 has been enlarged, so that SHRD.UR.ESMIG.ALL.000.140 - 170 can be dropped. All requirements listed in these dropped User Requirements are covered with the requirements described in the documents listed in the User Requirement SHRD.UR.ESMIG.ALL.000.130.</t>
  </si>
  <si>
    <t>For clarification - what is document "Market Infrastructure Cyber Resilience requirements"? How to get this document?</t>
  </si>
  <si>
    <t xml:space="preserve">1.1.2 (SHRD.UR.ESMIG.All.000.130) Is the “Market Infrastructure Market Resilience requirements” document referring to the paper issued by CPMI-IOSCO in June 2016? </t>
  </si>
  <si>
    <t>This ID references to the "Market Infrastructure Cyber Resilience requirements" document. Please provide access to this document.</t>
  </si>
  <si>
    <t>the document refers to 'Market Infrastucture Cyber Resilience requirements. We have not found such document. Whilst we are confident that the topic has the right level of attention, we would prefer having a chance to look at that document to get the full picture.</t>
  </si>
  <si>
    <t>The wording of this requirement seems to relate to 000.170, as it talks about Application Security Manager functionality and not Local Traffic Manager functionality.</t>
  </si>
  <si>
    <t>Please use a different name for this or the following requisite SHRD.UR.ESMIG.ALL.000.190</t>
  </si>
  <si>
    <t>Description is a duplicate with SHRD.UR.ESMIG.ALL.000.170 - contains no reference to Local Traffic Manager</t>
  </si>
  <si>
    <t>"DDoS"
DDoS protection? What does the abbreviation stand for?</t>
  </si>
  <si>
    <t>"The ASM must support Extensible Markup Language (XML) sanitisation…"
Does this requirement refer to files only? What about messages? Please clarify?</t>
  </si>
  <si>
    <t>"The ASM must support Extensible Markup Language (XML) sanitisation…"
We fully agree with this requirement and therefore the XML sanitisation cannot be optional.</t>
  </si>
  <si>
    <t>The User Requirement SHRD.ESMIG.UR.ALL.000.130 was enlarged, so that SHRD.ESMIG.UR.ALL.000.140 - 170 can be dropped. All requirements listed in these User Requirements are covered with the requirements described in the listed documents.</t>
  </si>
  <si>
    <t xml:space="preserve">SHRD.UR.ESMIG.ALL.000.180 and 190
These two requirements are not clear to us. 
First of all, what is the difference compared to SHRD.UR.ESMIG.ALL.000.090 which also refers to authentication?
Moreover the name of the two URs here is identical. Therefore, it is not clear why we have two distinct requirements. Is there a difference between “authentication” and “sender authentication”?
Please note that the issue of using an identical name is also applicable for the following URs. </t>
  </si>
  <si>
    <t>The mentioned URs have been updated.</t>
  </si>
  <si>
    <t>Correct. Furthermore, ESMIG services shall be structured in a modular way, so that CUG registration process will  allow subscription to those services/feature catalogues the participant is interested to.</t>
  </si>
  <si>
    <t>The understanding expressed in the comment is not quite correct. There is only one selection of ESMIG features per service, so that a user can subscribe to a service with pre-defined features.</t>
  </si>
  <si>
    <t>Which is the difference between Operator and the Market Infrastructure service desk mentioned under SHRD.UR.ESMIG.ALL.000.210?</t>
  </si>
  <si>
    <t>SHRD.UR.ESMIG.ALL.000.210 and 220
What is the difference between “Operator” and “Market Infrastructure Service Desk”?
In case there is indeed a difference, it might be a good idea to update the Glossary.</t>
  </si>
  <si>
    <t>There is no difference between these two User Requirements. The User Requirement SHRD.ESMIG.UR.ALL.000.210 has been rephrased and SHRD.ESMIG.UR.ALL.000.220 has been dropped.</t>
  </si>
  <si>
    <t>"Closed User Group"
Just for clarification:
Will there be one CUG or several CUGs?</t>
  </si>
  <si>
    <t>There will be several CUGs but as few as possible.</t>
  </si>
  <si>
    <t>Since TIPS offers 24/7/365 service, we assume that ESMIG is also available 24/7. Correct?</t>
  </si>
  <si>
    <t>It is correct for those ESMIG features that require 24/7 availability at least for one of the services (e.g. for TIPS), but due to the modular approach it is not applicable for all other ESMIG features.</t>
  </si>
  <si>
    <t>"The dependent services should specify their service levels including the required processing in ESMIG."
We understand that eg TIPS and T2S are considered as “dependent services”. Correct?
Can we assume that further details on that will be provided in the UDFS?</t>
  </si>
  <si>
    <t>Please refer to our comment at the beginning of this section with regard to the overview.</t>
  </si>
  <si>
    <t xml:space="preserve">"backend service"
Backend service = Service (Settlement service plus Shared Services)? </t>
  </si>
  <si>
    <t>It is referring to service as defined in the Glossary.</t>
  </si>
  <si>
    <t>Who will have access to the online information (information up to 30 days)?</t>
  </si>
  <si>
    <t>Only the Service Operators of Level 3 can access the data.</t>
  </si>
  <si>
    <t>Which tools will be available for Central Banks in this context?</t>
  </si>
  <si>
    <t>The User Requirement is only for Service Operators of Level 3.</t>
  </si>
  <si>
    <t xml:space="preserve">This is a very broad requirement and cannot lead to comments at this stage. </t>
  </si>
  <si>
    <t>There is no comment available</t>
  </si>
  <si>
    <t>Assume subject will include audit trails, right?</t>
  </si>
  <si>
    <t xml:space="preserve">Audit trails are not included in the inbound and outbound communication and will be stored in a separate way managed by security applications. </t>
  </si>
  <si>
    <t>Our understanding is that ESMIG as central messaging hub archives provides legal archiving for all communication. Therefore this feature cannot be optional, but needs to be mandatory. The backend services provide legal archiving for the further operational data, which are separated from the communication.
Please clarify whether “days” means business days or calendar days.</t>
  </si>
  <si>
    <t>LAR will perform the legal archiving and ESMIG will forward the relevant information to LAR.
Calendar days are meant.</t>
  </si>
  <si>
    <t>We understand that the MISD is the L3 service desk and that monitoring functionalities for CBs are covered somewhere else.
Please confirm.</t>
  </si>
  <si>
    <t>Does this mean that users may freely chose between S&amp;F and Realtime in the first place? For each A2A query?</t>
  </si>
  <si>
    <t>Comment not clear related to the mentioned User Requirement</t>
  </si>
  <si>
    <t xml:space="preserve">The need for this requirement is unclear as it appears to be a given. </t>
  </si>
  <si>
    <t>It is a requirement towards ESMIG to ensure that ESMIG will be able to handle messages and files via all supported modes (S&amp;F and RT).</t>
  </si>
  <si>
    <t>"and files via all supported modes"
What exactly is meant here? What about the splitting of files? We understand that this will be done in the respective service (eg T2S and RTGS for AS) and the URDs need to be updated accordingly.</t>
  </si>
  <si>
    <t>The term all supported modes are referring to S&amp;F and Real Time. It is not linked to the file splitting which will be performed at service level.</t>
  </si>
  <si>
    <t>"route incoming messages and files to the different market infrastructure services addressed."
How can a user address the different services? Is it possible to provide some information already now or is this only available in the realisation phase?</t>
  </si>
  <si>
    <t>Does this mean that in case of a failure, the user can require a 'resend' (like in T2S) or is it ment that it stipulates running  a query again in case of timeout?</t>
  </si>
  <si>
    <t>The understanding expressed in the comment is not quite correct. The trigger for the resending is given by the system (protocol of S&amp;F) in case an Ack could not be received in the available time frame.</t>
  </si>
  <si>
    <t>Users should have the possibility to request that certain reports (e.g. a statement) that usually is large, and consequently would be sent via Filetransfer, should always be sent via File and never via message (even if in exceptional cases is it big. This is easier to handle and monitor</t>
  </si>
  <si>
    <t xml:space="preserve">It is a matter of configuration data made in CRDM and will be specified at a later phase of the project. </t>
  </si>
  <si>
    <t xml:space="preserve">like mentioned before, the way, to specify a service should always be the same for all services (i.e. ideally receiver DN shoould be enough. Please refrain from using DN plus service name. </t>
  </si>
  <si>
    <t>Does this mean, in case a service is "opted out", in case the targeted service is temporarily unavailable, the message will be rejected? Incl. the respective reject code?</t>
  </si>
  <si>
    <t>The understanding expressed in the comment is correct. If a service opts out and the service is temporarily unavailable, the message will be rejected.</t>
  </si>
  <si>
    <t>"message routing"
In line with the requirement above we assume it should be “message and file routing”.</t>
  </si>
  <si>
    <t xml:space="preserve">The understanding expressed in the comment is correct. As  mentioned in the description the term 'and file' has been added to the name of the User Requirement. </t>
  </si>
  <si>
    <t>"network provider, target address, communication mode and protocol provided by the market infrastructure services (i.e. right external user address)."
What exactly is meant here? What is meant eg with “target address”?</t>
  </si>
  <si>
    <t>ESMIG will route messages and files to the right external user address using available information uniquely identifying the right external user address.</t>
  </si>
  <si>
    <t>"queue messages"
Owing to the fact that other URD do not clearly distinguish between U2A and A2A when speaking about messages, it needs to be clarified whether this is related to A2A only or not.</t>
  </si>
  <si>
    <t xml:space="preserve">It is related to A2A only. </t>
  </si>
  <si>
    <t>"each service"
Where can the comprehensive list of services be found and their requirements? Or will this be defined at a later stage? If yes, when?</t>
  </si>
  <si>
    <t>"on optional basis"
With regard to "optional basis" please refer to our comments above.</t>
  </si>
  <si>
    <t>The requirement is made optional to leave to each service the choice to perform the described functionaility on itself or let ESMIG perform it.</t>
  </si>
  <si>
    <t>in particular for reports this is a good idea. But why not impose this on the network provider? SWIFT, as an example has an automatic compression feature exercised at their softwar SNL (SWIFTNet Link). Attempting compression at application and at network layer is not ideal (often has adverse affect).</t>
  </si>
  <si>
    <t>delivery time from user and delivery time of NSP should be recorded for cases of dispute.</t>
  </si>
  <si>
    <t>It is a requirement for the NSP to provide timestamp fields.</t>
  </si>
  <si>
    <t xml:space="preserve">Please clarify what "general access" means in this context. </t>
  </si>
  <si>
    <t>The User Requirement SHRD.UR.ESMIG.ALL.000.450 has been deleted as this requirement is already covered in SHRD.UR.ESMIG.ALL.000.090.</t>
  </si>
  <si>
    <t>The requirement states "…the ESMIG shall offer this feature on optional basis so that EACH SERVICE can opt for it when required respectively opt out if not applicable". Could oyu please clarify? Is this resending option available to EACH PARTICIPANT?</t>
  </si>
  <si>
    <t>The issue is linked to chapter 8.2.2, 
SHRD.UR.ESMIG.UI.020. It is an issue of access right granting to be configured in CRDM.</t>
  </si>
  <si>
    <t>The requirement is made optional to leave to each service the choice to perform the described functionality on itself or let ESMIG perform it.</t>
  </si>
  <si>
    <t>"shall provide a resending functionality"
In principle fine. What is the difference compared to SHRD.UR.ESMIG.ALL.000.350?</t>
  </si>
  <si>
    <t>The resending will be triggered upon a request of a person but not automatically by the system as it is the case for SHRD.UR.ESMIG.ALL.000.350</t>
  </si>
  <si>
    <t xml:space="preserve">"each service can opt for it when required"
To which extent can the resend functionality be optional? Our understanding is that this resend functionality can be used for all services. </t>
  </si>
  <si>
    <t>The UR is optional as not all services may need the resending functionality and hence will not opt for it.</t>
  </si>
  <si>
    <t>What is the difference compared to SHRD.UR.ESMIG.ALL.000.090?</t>
  </si>
  <si>
    <t>1.1.2 (SHRD.UR.ESMIG.ALL.000.450) What is meant by “general access to the requested service” please?</t>
  </si>
  <si>
    <t>What is meant by “general access to the requested
service” please?</t>
  </si>
  <si>
    <t>in case that there are predefined times from the service (e.g. for certain reports) alerts would be required if the connectivity layer was temporarily unavailable, and, a second one once the connectivity is up and running again. Delays of certain reports could have effects on processing at the user.</t>
  </si>
  <si>
    <t>in such case ESMIG needs to send a notification about the fact that a message would not be forwarded and include a well defined reason code.</t>
  </si>
  <si>
    <t xml:space="preserve">In case of  a rejection, a message including a reason code will be sent to the sender. </t>
  </si>
  <si>
    <t>to be described what happens if not.</t>
  </si>
  <si>
    <t>The User Requirement SHRD.UR.ESMIG.ALL.000.450 has been deleted as this requirement is already covered in SHRD.UR.ESMIG.ALL.000.090.
In case of a rejection, a message including a reason code will be sent to the sender.</t>
  </si>
  <si>
    <t>"Single sign-on for all market infrastructure services in U2A"
Maybe it is possible to group this UR closer to UR SHRD.UR.ESMIG.ALL.000.030 as both refer to aspects of the single access.</t>
  </si>
  <si>
    <t>It is preferred to keep the current numbering to have a unique ID for keeping track of the changes in each user requirement.</t>
  </si>
  <si>
    <t>Even if Privileges can be grouped into Roles, it shall be clarified if (as today in T2S) single Privileges can be assigned to a User. If so, it shall be clearly indicated in all applicable requirements.</t>
  </si>
  <si>
    <t>There will be predefined roles and to each role a fixed set of privileges is assigned which can not be changed. Only the predefined roles can be assigned to a user.</t>
  </si>
  <si>
    <t xml:space="preserve">A specific set of Privileges for "Audit" function shall be implemented. Those privileges allow the grantee to perform proper queries to extract information like user access logs, </t>
  </si>
  <si>
    <t>An AS should also have access to the same functionality A2A and U2A as a Direct/ RTGS Participant, if they also assume this role at the same time. Today, this is not possible in TARGET2, so for example, an AS cannot retrieve transaction statuses in A2A mode.</t>
  </si>
  <si>
    <t>This issue is related to access right/role granting which has to be configured in CRDM. In principle this will be feasible.</t>
  </si>
  <si>
    <t>The user administration should be handed over to the parties themselves via creating admin users, similar to T2S.</t>
  </si>
  <si>
    <t>This issue is related to granting of roles which has to be configured in CRDM.
It will be technically possible.</t>
  </si>
  <si>
    <t>Given the sensitivity, is it advisable to offer 2-Eyes at all?</t>
  </si>
  <si>
    <t>It is up to each user to choose roles with 2 or 4-eyes principles and not to restrict it generally.</t>
  </si>
  <si>
    <t>4.1 first line "principal": Typo? (principle)</t>
  </si>
  <si>
    <t>Text below 4.1: "For accessing a Market Infrastructure Service via U2A or A2A a User has to be created first. While setting up a User, one or more Roles have to be assigned to the User, from a list of predefined Roles for each Service in which the User will participate. Each Role grants a set of Privileges to the user. Each Privilege relates to one business function, following either the two-eyes or the four-eyes principle. The assigned principle will be applied to each action by the user when performing the business function. "
In any case and discussed by the TF, the concept for CLM/RTGS service shall be less complex than T2S. 
Is it possible to clarify how this less complex set up and the T2S set up fit together (as this section is part of the shared service document)? In case T2S set up is handled independently it would be good to clarify this.</t>
  </si>
  <si>
    <t>There should be one common functionality managing the information on user access rights for all services by using the same or at least similar screens (i.e. look and feel) but the granularity could differ for the different services, e.g. in T2S there is the restriction on privilege level available which cannot be used by other services like RTGS, CLM, CRDM.</t>
  </si>
  <si>
    <t xml:space="preserve">Chapter 4.1: Currently, further information on the user roles and access are missing in this section (as only the  two- and the four-eyes principle are described so far) . </t>
  </si>
  <si>
    <t xml:space="preserve">Comment will be addressed during the Realisation Phase. Definition of the list of roles will be provided in a later phase in the project.  </t>
  </si>
  <si>
    <t>Text below 4.1: "a list of predefined Roles"; "a set of Privileges "
Where can these lists be found?</t>
  </si>
  <si>
    <t xml:space="preserve">Comment will be addressed during the Realisation Phase. Definition of roles and privileges will be provided in a later phase in the project.  </t>
  </si>
  <si>
    <t>Text below 4.1: "Each Privilege relates to one business function, following either the two-eyes or the four-eyes principle."
Does this imply the possibility to have different principles in one role?
It should be ensured that to one role either the two- or the four eyes principle applies.</t>
  </si>
  <si>
    <t>The understanding expressed in the comment is correct, so that one role contains privileges either of 2- or 4-eyes.
The definition of the roles will be provided during the Realisation Phase.</t>
  </si>
  <si>
    <t>Text below 4.1: "The descriptions of the setup and maintenance of the user and the association of Roles are part of the Common Reference Data Management and will be described in the respective section."
Where is this information provided? Please add a reference as I was not able to find it.</t>
  </si>
  <si>
    <t>For further information regarding the point(s) raised in the comment, please refer to section 2 about CRDM of the SHRD URD where create, amend, delete of an entity are described and in section 9.2 about BDD in the SHRD URD where the entities Access Rights, Privileges, Roles are introduced.</t>
  </si>
  <si>
    <t>Text below 4.1: "However, it is up to each Service to check that the User is allowed to perform each business function through its list of Roles and Privileges as well as the accessible data scope."
Based on this information, I assume that the list is part of the respective URD (or defined in the UDFS). Unfortunately at least for CLM and RTGS this seems missing. Please check.</t>
  </si>
  <si>
    <t>Comment will be addressed during the Realisation Phase. A list of roles and privileges will be provided then.</t>
  </si>
  <si>
    <t>Text below 4.1: "Regarding the data scope, the User shall have access to all of the data of the Party the User is primarily associated with via the Access Rights. Any User can also be granted access to the data scope of another Party through additional Access Rights. When logging in to a Service in U2A mode, a User having multiple Access Rights can choose the Party for which the actions will be performed. The User shall have the option to change the Party during the same session. For the future RTGS services the data scope shall allow access to all data for any Party for which Access Rights have been granted; there shall be no facility to restrict access to any particular type(s) of data (even if this is possible in T2S)."
This paragraph is not clear to us:
In case the entities described in section 9 are updated, we can understand this text. In case you still consider a Party as the top layer we do not understand how this should work. Therefore we propose to keep the description here and update chapter 9 accordingly.
Moreover, please keep in mind that the access rights concept for CLM and RTGS shall not become as complex as the one of T2S. 
Consequently, it might better to require less details here and to leave the detailed concept to the service provider to find an appropriate solution.</t>
  </si>
  <si>
    <t>Comment has been accepted and has been incorporated into the URD by updating section 9.</t>
  </si>
  <si>
    <t>in this chapter the "acting on behalf" access rights are described - is that correct?</t>
  </si>
  <si>
    <t xml:space="preserve">The understanding expressed in the comment is correct. It describes the mechanism by which to set up the "acting on behalf". </t>
  </si>
  <si>
    <t>The role and authorization concept is missing, a descripton of access rights for U2A and A2A is needed</t>
  </si>
  <si>
    <t>"The Service"
What is meant with “the service”, we assume all settlement services as well as the shared services. Correct?</t>
  </si>
  <si>
    <t>The definition for the term "Service" can be found in the Glossary.</t>
  </si>
  <si>
    <t xml:space="preserve">"The Service shall provide a list of predefined Roles that can be assigned to a User."
The mentioned list seems to be missing for the services, e.g. CLM, RTGS. </t>
  </si>
  <si>
    <t>"Each Privilege relates to one business function"
Where are the business functions described? Based on the information above, this seems to be service specific. As the sentence seems to be the same as under 4.1: please see also our comments above.</t>
  </si>
  <si>
    <t>"Roles and Privileges as well as to access the respective data scope through the associated Access Rights"
Lists of roles, privileges and access rights are not described, yet.</t>
  </si>
  <si>
    <t>Please clarify the concept of "primary Party"</t>
  </si>
  <si>
    <t>For information regarding the point raised in the comment, please refer to the Glossary or to section 9.2 about BDD in SHRD URD and search for the entity ''Access Rights''.</t>
  </si>
  <si>
    <t>"data of the Party it is belonging to, through the Access Rights indicating that this is the primary Party associated with the User. "
This seems only ok in case the entity concept in chapter 9 is updated accordingly.
Moreover, what is meant with "primary party"?</t>
  </si>
  <si>
    <t>"The service shall…"
Which service?</t>
  </si>
  <si>
    <t>Please check this UR once again based on our feedback provided.</t>
  </si>
  <si>
    <t>The comment is not clear to us.</t>
  </si>
  <si>
    <t>If a user of Party A is given access to the data scope of Party B, this should be done in such a way that a user of Party B does not have to know or manage the user of Party A.</t>
  </si>
  <si>
    <t>The administrator of Party B has to grant access to the data scope of Party B to a user of Party A.</t>
  </si>
  <si>
    <t>Text below 4.2: "For read only  transactions only the two eyes principle will be applied."
Read only means sending queries and getting the response. Correct?</t>
  </si>
  <si>
    <t>Read only means that with such an operation / function no data can be changed, neither created, amended or deleted.</t>
  </si>
  <si>
    <t>UR text seems to be duplicated from the text below 4.2. Please check.</t>
  </si>
  <si>
    <t>The understanding expressed in the comment is correct. The text was copied because the relevant issues have to be described as a User Requirement.</t>
  </si>
  <si>
    <t>Please clarify whether this UR relates to U2A.</t>
  </si>
  <si>
    <t>It relates to U2A.</t>
  </si>
  <si>
    <t>"For specific business processes .."
Please list all the specific business processes.</t>
  </si>
  <si>
    <t>It is a strong requirement that the 2-eyes principle functionality given today in T2 ICM will be available in future as well for action: standing orders, limits, liquidity transfers, reservations etc.
We expect more information to this function as a separate topic in the URD.</t>
  </si>
  <si>
    <t>Can a CB user perform "a confirmation" acting on behalf of the affected participant ?</t>
  </si>
  <si>
    <t>Yes, it is possible. The User Requirment SHRD.UR.URA.4EYE.000.040 has been amended.</t>
  </si>
  <si>
    <t>For critical transactions, would it be feasible to implement an alternative 4 eyes mode which require the validator to rekey the critical characteristics of the transaction in order to limit the operational risk. Moreover, in order to foster our operational resilience, a 6 eyes mode may be required for transactions higher than 500 millions €</t>
  </si>
  <si>
    <t xml:space="preserve">Such a functionality is not foreseen. </t>
  </si>
  <si>
    <t>Can a CB user perform "an amendment" acting on behalf of the affected participant?</t>
  </si>
  <si>
    <t>Further information are required re User Adminstration, role and privilege handling which will be implemented</t>
  </si>
  <si>
    <t>Comment will be addressed during the Realisation Phase.
Additional information, especially a list of roles and privileges will be provided at a later phase of the project.</t>
  </si>
  <si>
    <t>Would an optional 6-Eyes approval be envisaged: input, verification and release are executed by different users?</t>
  </si>
  <si>
    <t>Time based report shall also take into account the "calendar" constraint considering that the platform will manage various currencies having, potentially, different calendars</t>
  </si>
  <si>
    <t>This comment is not relevant for this URD.
Different calendars per service and per currency have to be managed to operate different closing days.</t>
  </si>
  <si>
    <t>Initiator of the transaction -- does this refer to the 1st pair of eyes? Shouldn't this be made visible to the authorized (2nd pair of eyes) user instead - drawing his attention to an uncompleted task?</t>
  </si>
  <si>
    <t>Yes, it refers to the first pair of eyes, but all users with access rights to query the task queue can query the open tasks available for their authorisation.</t>
  </si>
  <si>
    <t>"..but also for the CB. "
Which CB is meant here: The CB of the participant? Please specify.</t>
  </si>
  <si>
    <t>The understanding expressed in the comment is correct, the CB of the participant is meant. The UR has been amended.</t>
  </si>
  <si>
    <t>UR text seems to be redundant with the text below 4.3. Please check.</t>
  </si>
  <si>
    <t>Comment is not available</t>
  </si>
  <si>
    <t>A2A DataWarehouse communication should be guaranteed (for information import purposes).</t>
  </si>
  <si>
    <t>The users can request A2A reports from DWH. However, currently there is no business case for A2A bulk data import or export</t>
  </si>
  <si>
    <t>Functions and data scope:
The URD is from a functional perspective still generic with regard to the data warehouse services. We therefore assume that the functions and data scope of the new data warehouse at least cover the functions and scope we have today in TARGET2.</t>
  </si>
  <si>
    <t>Comment will be addressed during the Realisation Phase. In principle, it is assumed that the function will remain as today in T2. In addition, the users will have access to data warehouse</t>
  </si>
  <si>
    <t xml:space="preserve">Central banks shall have the possibility to have access and download transaction level data from all services (TIPS, T2S, etc…) </t>
  </si>
  <si>
    <t>Central Banks' specific requirements are defined in the Annex to the URDs</t>
  </si>
  <si>
    <t>Functions and data scope:
The URDs are from a functional perspective still generic with regard to the data warehouse services. We therefore assume that the functions and data scope of the new data warehouse at least cover the functions and scope Central Banks have today in TARGET2</t>
  </si>
  <si>
    <t>Users:
As the data warehouse service is part of the publicly available URD and was strongly supported by market participants in the respective consultation, we assume that the service is available for all parties (including market participants) with respective access rights and functions.</t>
  </si>
  <si>
    <t>"The Data Warehouse Service provides data for statistical and regulatory reporting."
The data warehouse service has to provide data for further purposes as well, in particular analysis and near time business and operational monitoring. Moreover it should be clarified that the data warehouse provides the data basis for regulatory reporting but not the reporting itself.</t>
  </si>
  <si>
    <t>Export function, formats and file size
Currently, no requirements for exporting data from the DWH are foreseen. 
It shall be possible to:
- download DWH data/Reports in different formats (.xls(x), .csv, .txt, .pdf)
- configure "scheduled" reports / recurring automated exports; This means thata a user needs to login and configure the recurring export of an Report only once. The DWH then processes and exports the Report automatically according to the predefined parameters (e.g.: Each business day at 7 am the DWH is sending a Report containing the transactions of a participant from the respective previous business day to the participant. The date filter will refresh automatically.). 
As stated above DWH reports are not the "standard reports" (ie statement of account for cas side in RTGS /CLM)</t>
  </si>
  <si>
    <t>Comment will be addressed during the Realisation Phase. Central Banks' specific requirements are defined in Annex to the URDs</t>
  </si>
  <si>
    <t>Distinction IR and DWH:
This distinction should be clarified. We assume that requests concerning real time information (e.g. balance of the RTGS account of a participant) will fall under / be answered by IR.</t>
  </si>
  <si>
    <t>A structure should be added to the URDs, what the components of a DWH are. Our assumption would be that it consists of:
1.) Data layer (data basis)
2.) Presentation layer (offering dwh services)
In case this will be provided in the UDFS a clarification would be appreciated.</t>
  </si>
  <si>
    <t>The structure of the data warehouse is presented in the URD by two processes (collection of and access to this information). Further details will be defined during the Realisation Phase</t>
  </si>
  <si>
    <t>Please specifiy if there is a size limit for DWH queries and export options. If any limit is foreseen, then the splitting criterion of results should be clearly outlined in the same requirement.</t>
  </si>
  <si>
    <t>Just for clarification - access rights für market participants? Any possibility for downloading the data for the participant? Also the possibility for download the data for an indirect particpant through the direct participant?</t>
  </si>
  <si>
    <t>For information regarding the points raised in the comment, please refer to the updated section 6 on data warehouse service as well as to section 8.5 on user interaction for data warehouse in the URD for Shared Services</t>
  </si>
  <si>
    <t>As the data warehouse service is part of the publicly available URD and was also supported by the market participants in the respective consultation, we assume that it will be available for all parties (including market participants) with respective access rights and functions.</t>
  </si>
  <si>
    <t>Current wording: “The scope of information to be kept in the DWH services shall be derived from the requirements in section User Interaction”. Please note that the sections for the user interactions related to "Information and Reporting" and "Data Warehouse“ are missing.</t>
  </si>
  <si>
    <t>Clarification of the access to warehoused information is required. Access rights and User roles are needed. The assumption is, that the functions are available for all parties with respective access rights and functions</t>
  </si>
  <si>
    <t>The understanding expressed in the comment is correct. Further details will be defined during the Realisation Phase</t>
  </si>
  <si>
    <t>A More detailled differentiation between DWH and Information / Reporting is required</t>
  </si>
  <si>
    <t>Export functions are required (e.g. csv, pdf)</t>
  </si>
  <si>
    <t>Comment will be addressed during the Realisation Phase. The assumption is that any access to a predefined report includes export functions</t>
  </si>
  <si>
    <t>Predefined reports should be implemented, e.g. account statement, single transactions, limits…</t>
  </si>
  <si>
    <t>It should be possible to the Participant to parameterize the request of the balance of the MCA or any DCA by email or SNS.</t>
  </si>
  <si>
    <t>We did not take the comment into account. The requests for reports from data warehouse (i.e. historical data) are supported via standardised A2A or U2A communication. Requests per email or SMS are not supported. The same principles apply to queries and reports with the same day value.</t>
  </si>
  <si>
    <t>New UR - System access
The DWH must be accesible at least by 2 different nets, e.g. SWIFT and Corenet</t>
  </si>
  <si>
    <t>Retention period on the operational platform. New UR : T2 retention period should converge towards T2S at one rolling period of one month or 5 weeks.</t>
  </si>
  <si>
    <t>Due to different lifecycles of cash and securities transactions, we do not see the need to extend the retention period on the RTGS operational platform. The cash transactions operational data is moved to data warehouse on D+1</t>
  </si>
  <si>
    <t>"Process to collect data within the various services" Is it possible to define the various services?</t>
  </si>
  <si>
    <t xml:space="preserve">T2S, RTGS, CLM an CRDM services. </t>
  </si>
  <si>
    <t>Section 6.2.2 (Process Overview): Regulatory reporting should not be mentioned explicitly. The data warehouse may provide the data basis for regulatory reporting purposes, but not the reporting itself.</t>
  </si>
  <si>
    <t>Process overview (scope of data):
Please change the sentence "In general, all available business relevant information shall be reflected in the data warehouse for further analysis." to: "In general, all available information shall be reflected in the data warehouse as granular data (transaction/account/participant level depending on type of data) for further analysis."</t>
  </si>
  <si>
    <t>In addition to the process collecting and storing information (SHRD.TR.DWH.COLL.010) a process for derivation of further attributes (e.g. definition of transaction classes) and pre-defined aggregates has to be foreseen.
Moreover, with regard to the definition of respective attributes it might be good to accordingly involve those Eurosystem Groups dealing with analysis and categorization of transactions.</t>
  </si>
  <si>
    <t xml:space="preserve">Reference to Eurosystem statistical framework is added. Further details will be defined during the Realisation Phase. </t>
  </si>
  <si>
    <t>Swedbank AB</t>
  </si>
  <si>
    <t xml:space="preserve">When store data in the DWH, please store data and time in separate fields. It makes the further processing of reports from the DWH so much easier if we don't have to separate the date and time by ourselves before using the output. </t>
  </si>
  <si>
    <t>does this meant that warehouse services are available to all users (not just NCBs?) This would indeed be very welcome, and should be covered by certain access rights. In the context of TIPS there have been discussions around this. It may need a detailed description by service to segregate Reporting and Warehouse. We strongly favour having such approach. Warehould functions should the offer choice to the user (some template for defining required data as well as the technique that can be used to receive this. Also format options (e.g. csv file). in particular, when U2A queries prove to result in too many data, the warehouse could be a good alternative (to require such data, please go to warehould module an repeat query there). Would you also provide predefined data deliveries, e.g. regulatory-related reporting? BCBS348 would be a good example, where predefined reports would help users to use such data to comply with reporting requirements from regulators. For that they would require files with kind of raw data (csv file).</t>
  </si>
  <si>
    <t>The understanding expressed in the comment is correct. The DWH will be open to all users based on their access rights. Banks will have access to a set of predefined reports with associated features such as export. Further details will be defined during the Realisation Phase.</t>
  </si>
  <si>
    <t>"mirror all relevant data  to the data warehouseData Warehouse (further information can be found in the section User Interaction for each service": What are all relevant data? Which information can be found there?
"further information can be found in the section User Interaction for each service"
The reference to the section User Interaction for each service is incomplete. There is no further information available in these sections e.g. in RTGS and CRDM. For TIPS, T2S (and potentially ECMS), respective processes also have to be installed.</t>
  </si>
  <si>
    <t>Comment will be addressed during the Realisation Phase. In principle, it is assumed that the function will remain as today in T2.</t>
  </si>
  <si>
    <t xml:space="preserve">It should be clearly stated that section 'User Interaction' refers also to  'User Interaction'  sections in CLM and RTGS URDs (not only SHRD). </t>
  </si>
  <si>
    <t>As the data warehouse service is part of the publicly available URD and was strongly requested by market participants in the respective consultation, we assume that the service is available for all parties (including market participants) with respective access rights and functions. In general, all available information shall be reflected in the data warehouse as granular data (transaction/account/participant level depending on type of data) for further analysis.</t>
  </si>
  <si>
    <t>6.2.3.1 (SHRD.UR.DWH.COLL.010.020) We guess that DWH stands for data warehouse but suggest that it is defined the Glossary.</t>
  </si>
  <si>
    <t>We guess that DWH stands for data warehouse
but suggest that it is defined the Glossary.</t>
  </si>
  <si>
    <t>"If intra-day operational data is needed as a DWH service, the DWH service is supposed to receive according data shortly (e.g. &lt;15 min) after its generation": When will this be defined?</t>
  </si>
  <si>
    <t>This requirement has been removed. Data shall be available in data warehouse as of the next business day at the latest.</t>
  </si>
  <si>
    <t>so the user can get the information for the "intraday liquidity reporting" within at least after 15 minutes?</t>
  </si>
  <si>
    <t xml:space="preserve">A provision of data only on D+1 seems eventually too limited. </t>
  </si>
  <si>
    <t>The purpose of data warehouse is to provide access to historical information (D+1). Operational information (D) is accessible in operational systems.</t>
  </si>
  <si>
    <t>The wording of the requirement is contradictory. First it says the data shall be kept 10 years, then it says the retention period shall be configurable per data source. It should say data will be kept a maximum of 10 years.</t>
  </si>
  <si>
    <t>Data on securities must be retained for 10 years after their maturity date</t>
  </si>
  <si>
    <t>The understanding expressed in the comment is correct. T2S is kept unchanged</t>
  </si>
  <si>
    <t>Please check whetther a retention period of 10 year are still sufficient or if there are any other (ie longer) requirements to be considered.
"Not each detailed data occurrence has to be kept for 10 years though": Will this be defined in the UDFS?
a configurable parameter per data source seems to be a very good idea in order to have the possibility to change the retention period at a later stage.
Please clarify what is meant with data source? Is each service a data source?</t>
  </si>
  <si>
    <t>Comment has been accepted and has been incorporated into the URD. Further details will be defined during the Realisation Phase.</t>
  </si>
  <si>
    <t>New UR: Restart of the service
In case of a disruption, a back-up site must grant that the service can be recovered at the latest in 48 hours</t>
  </si>
  <si>
    <t>Comment has been accepted and has been incorporated into the URD. Please see new section 6.4 non-functional requirements for data warehouse services in URD for Shared Services</t>
  </si>
  <si>
    <t>New UR: User Privileges
Different access rights: beginner (can run only already existing reports) and advanced (additionally create new reports and modify the existing ones)</t>
  </si>
  <si>
    <t xml:space="preserve">Comment will be addressed during the Realisation Phase. </t>
  </si>
  <si>
    <t>New UR - Statistical framework
A classification of the operations as the current T2 statistical framework must be implemented</t>
  </si>
  <si>
    <t xml:space="preserve">Retention Period (SHRD.UR.DWH.COLL.010.050) instead of "The collected information shall be kept 10 years" - Our requirement : change into "The collected information shall be kept min 10 years" to be further defined. </t>
  </si>
  <si>
    <t xml:space="preserve">Retention Period (SHRD.UR.DWH.COLL.010.050) instead of "The collected information shall be kept 10 years" - Our requirement : data shall be kept with no limitation of time with the exception of some that data would be aggregated, to be further defined. </t>
  </si>
  <si>
    <t xml:space="preserve">The expectation is that banks will have access to the Data Warehouse and that at least data will be available which are required to fulfil regulatory requirements/reporting e.g. BCBS248 </t>
  </si>
  <si>
    <t>The understanding expressed in the comment is correct. Further details on reports will be defined during the Realisation Phase.</t>
  </si>
  <si>
    <t>"'Information and Reporting' and 'User Interaction'.": As already stated in the respective section please clarfy whether the ad hoc reports mentioned are “reports from the DWH” and not part of the “normal report functionality” for eg statements of accounts</t>
  </si>
  <si>
    <t>The understanding expressed in the comment is correct. Further details will be addressed during the Realisation Phase</t>
  </si>
  <si>
    <t>The references to the sections "Information and Reporting" and "User Interaction" are incomplete, since not all the mentioned information can be found in those sections. The interplay of the requirements defined in "Information and Reporting", the process defined here and the requirements in "User Interaction for Data Warehouse" should be made more explicit.</t>
  </si>
  <si>
    <t>We assume that the the data warehouse service will be available for all parties (including market participants) with respective access rights and functions.</t>
  </si>
  <si>
    <t>Payment and participant data needed for the fulfilment of regulatory requirements, in particular BCBS 248 (Intraday liquidity reporting requirements), should be available to market participants. A usable txt. / csv. format would be eligible. Furthermore predefined reports with change options should exist (MR fulfilment, account statement, transaction search etc.). A monitoring  and analysis functionality including charts would be achieve state of the art.</t>
  </si>
  <si>
    <t>All queries for gathering information from data warehouse should be in A2A and U2A mode</t>
  </si>
  <si>
    <t xml:space="preserve">For information regarding the point(s) raised in the comment, please refer to SHRD.UR.DWH.UI.010 on Predefined reports </t>
  </si>
  <si>
    <t>"Upon request access to the collected information shall be available to authorised users and processes. T he user requirements on user roles and access apply." What is meant here with process? Who is an authorised user? Where are these roles defined? It seems sufficient eg to have two-eyes only.</t>
  </si>
  <si>
    <t xml:space="preserve">Comment will be addressed during the Realisation Phase </t>
  </si>
  <si>
    <t>All queries to acess the data warehouse information and manipulate it should be in A2A and U2A mode</t>
  </si>
  <si>
    <t xml:space="preserve">"Aggregated or otherwise prepared data to accelerate result generation will be subject to the information needs in the section  ‘User Interaction’." This is not clear to us. </t>
  </si>
  <si>
    <t>UR refers to Eurosystem statistical framework. Further details will be defined during the Realisation Phase</t>
  </si>
  <si>
    <t>All queries to display the data warehouse information should be in A2A and U2A mode</t>
  </si>
  <si>
    <t>This requirement is not clear for us. Does it mean that the very same functionality as for RTGS and CLM is used? What are the differences?</t>
  </si>
  <si>
    <t>The URD has been amended and will be further elaborated during the Realisation Phase.</t>
  </si>
  <si>
    <t>1.2 EUROSYSTEM SINGLE MARKET INFRASTRUCTURE GATEWAY – NON-FUNCTIONAL REQUIREMENTS</t>
  </si>
  <si>
    <t>ESMIG should work 24/7 and only functions should be limited to the opening hours of the services.</t>
  </si>
  <si>
    <t>All Service Level related primitives and threshold (xxxx) have to be reflected into this document as soon as a formal SLA is established.</t>
  </si>
  <si>
    <t>The placeholders (XXX) have been replaced by specific values.</t>
  </si>
  <si>
    <t>Requirement SHRD.UR.ESMIG.ALL.000.250 (Service time of ESMIG) under the "Operational services" sub-chapter states: "The ESMIG shall offer a service time compatible with the availability requirements of the Eurosystem Market Infrastructure Services". It seems this is overlapping with this requirement. If this req. would be expressed in terms of xxxx% then it would overlap with SHRD.UR.ESMIG.NFR.020...</t>
  </si>
  <si>
    <t>Comment has been accepted and has been incorporated into the URD. The overlap/redundancy of requirements has been eliminated. SHRD.UR.ESMIG.NFR.010 "System Opening Hours" has been removed from URD</t>
  </si>
  <si>
    <t>"System Opening Hours "
Is it possible to clarify in more detail the difference compared to SHRD.UR.ESMIG.ALL.000.250?</t>
  </si>
  <si>
    <t>"requirements of the connected services"
Since TIPS is available 24/7/365 we assume that this is also valid for ESMIG as there is according to the documentation provided so far there is only one shared service called ESMIG. 
Therefore it should be clarified that ESMIG covers the “most demanding” (ie TIPS) requirements and not individual requirements.</t>
  </si>
  <si>
    <t xml:space="preserve">1.2.1 (SHRD.UR.ESMIG.NFR.010) Please clarify whether this means that ESMIG availability will differ by service and whether there will be an exact match with service opening hours. </t>
  </si>
  <si>
    <t>ESMIG consists of different functionalities; each of them may not be required by all services. Therefore ESMIG will offer a service time compatible with the availability requirements of each service (i.e. when the service is open and requires certain ESMIG functionalities availability, theses ESMIG functionalities must be available)</t>
  </si>
  <si>
    <t>Please clarify whether this means that ESMIG
availability will differ by service and whether there will be an exact match with service
opening hours.</t>
  </si>
  <si>
    <t>Finance Denmark</t>
  </si>
  <si>
    <t>It seems that becoming network agnostic is the trend now. We feel it is a positive point in the sense of not being restricted to one network operator only.</t>
  </si>
  <si>
    <t>Thank you for your comment. We share the understanding expressed in the comment.</t>
  </si>
  <si>
    <t>"shall not exceed xxxx minutes" -&gt; xxxx minutes needs to be defined</t>
  </si>
  <si>
    <t>Nordea Bank AB</t>
  </si>
  <si>
    <t>have options for warehousing been investigated?</t>
  </si>
  <si>
    <t>In principle, it is assumed that the function will remain as today in T2.</t>
  </si>
  <si>
    <t>We think the network service provider should be responsible for the resending of the messages.</t>
  </si>
  <si>
    <t>"xxxx minutes "
Shouldn’t this be 15 minutes to comply with the requirements from TIPS?
It should be clarified that ESMIG covers the “most demanding” (ie TIPS) requirements and not individual requirements.</t>
  </si>
  <si>
    <t>In principle we deem it necessary to have this requirement. However, from our point of view this sounds like a requirement for external parties and not for ESMIG directly. This should be made transparent.</t>
  </si>
  <si>
    <t xml:space="preserve">for clarification - by using SWIFT MT - all data are stored in the SWIFT cloud and the user must not resending messages. We require the same functionality for the ISO messages </t>
  </si>
  <si>
    <t>1.2.2 (SHRD.UR.ESMIG.NFR.050) What is the envisaged involvement of the network service provider in this process?</t>
  </si>
  <si>
    <t>What is the envisaged involvement of the network
service provider in this process?</t>
  </si>
  <si>
    <t>"messages shall be able for at least xxxx minutes" -&gt; xxxx minutes needs to be defined</t>
  </si>
  <si>
    <t>"xxxx minutes for TIPS and xxxx hours" -&gt; xxxx needs to be defined</t>
  </si>
  <si>
    <t>"This requirement covers that in case of a possible data loss due to a regional disaster transactions can be rebuild." -&gt; who is in charge of the rebuild function? SWIFT? SIA? other Provider?</t>
  </si>
  <si>
    <t>How does resending of lost data work together with the validation of duplicate messages? Can it be a situation where there is unprocessed data that needs to be resent? Or is this only a functionality for data that has not reached the service?</t>
  </si>
  <si>
    <t xml:space="preserve">In case of duplicate, the message will be rejected. Otherwise the message will be processed. In case of a resending due to a regional desaster, the message will not be a duplicate. Resending is a functionality for data that has not reached the service. </t>
  </si>
  <si>
    <t>The requirement seems to implicate a different RTO for TIPS (lower) as compared to other parts of the ESMIG. I would expect RTO for AS interfaces to be equal to RTO for TIPS, so as not to provide on this point a competitive advantage to TIPS compared to other Settlement solutions</t>
  </si>
  <si>
    <t>The different services will adhere to their respective requirements.</t>
  </si>
  <si>
    <t>RPO needs to always be zero in relation to AS related transactions. Consequential damage of a higher RPO can be that funds are used to settlement transactions which in a later point of time are not available. This would undermine the implicit guarantee that all settlement of Ancilliary Systems has been based on the finality of settlement in the TARGET2 system. In case of an RPO higher than zero, a mechanism must be provided to solve any issues related from a descrepancy of the funds position as registered in the AS compared to the funds registered in the ESMIG/T2</t>
  </si>
  <si>
    <t xml:space="preserve">The placeholders (XXX) have been replaced by specific values. ESMIG shall ensure a recovery point objective value of zero minutes in the event of site failures. Where there is a loss of a complete region the recovery point objective (RPO) shall not exceed two minutes.These values reflect the maximum in terms of technical feasibility. </t>
  </si>
  <si>
    <t>Resend-capabilities need to be more detailed. Certain resend functions also NSP. What is it really what the user is expected to resend? A good example would be helpful in order to consider.</t>
  </si>
  <si>
    <t>Further information are required re the max. file size which can be sent?</t>
  </si>
  <si>
    <t>Maximum size of File and Messages will be 99MB</t>
  </si>
  <si>
    <t xml:space="preserve">Response time of GUI interface with T2S should be improved to achieve response times of under 3 seconds </t>
  </si>
  <si>
    <t xml:space="preserve">Comment is outside of the scope of the T2/T2S Consolidation Investigation Phase. However, some improvements are envisaged. </t>
  </si>
  <si>
    <t xml:space="preserve">The ESMIG shell have defined procedures for handling ALL potential disaster scenarios. .. </t>
  </si>
  <si>
    <t xml:space="preserve">Requirements for contingency scenarios are defined in a separate annex. </t>
  </si>
  <si>
    <t xml:space="preserve">This principle should apply to all participants, not only those with low volume of payments </t>
  </si>
  <si>
    <t>Comment shall refer to SHRD.UR.ESMIG.ALL.000.080 (Provision of a cost-effective and easy access solution). The respective UR has been modified</t>
  </si>
  <si>
    <t>shouldn't this read: The ESMIG shall offer a standardised interface for collecting Reference Data information FOR  the different services to enable the authentication and basic authorisation of the services?</t>
  </si>
  <si>
    <t>Comment shall refer to SHRD.UR.ESMIG.ALL.000.100 (Generalised intreface for the Common Reference Data Services to feed the Identity Access Management for U2A). The respective UR has been modified</t>
  </si>
  <si>
    <t>"of the connected services. The dependent services should specify their service levels including the required processing in ESMIG ."
According to our information there will be only one shared service ESMIG. Therefore, it should be clarified that ESMIG covers the “most demanding” (ie TIPS) requirements and not individual requirements.
Same comment does apply also for the following URs.</t>
  </si>
  <si>
    <t>Is it possible to provide more details on the difference between this UR and SHRD.UR.ESMIG.ALL.000.280?</t>
  </si>
  <si>
    <t xml:space="preserve">The UR wording is revised and shall clarify the difference between requirements. </t>
  </si>
  <si>
    <t>By when will the xxxx(%) be transferred into figures? What exactly is meant with scalability? Does this refer to hardware or software? Or both?</t>
  </si>
  <si>
    <t>"The ESMIG shall be able to handle a maximum file size of xxxx MB."
What about “oversize management”? Where is this defined?
What about maximum message size?</t>
  </si>
  <si>
    <t>The placeholders (XXX) have been replaced by specific values. 
ESMIG will provide oversize management for RT messages (SHRD.UR.ESMIG.ALL.000.340)</t>
  </si>
  <si>
    <t>a xxxx% higher workload within xxxx minutes; and
a xxxx of the workload within xxxx.
-&gt; xxxx needs to be defined</t>
  </si>
  <si>
    <t>"The ESMIG shall be able to handle a maximum file size of xxxx MB" -&gt; xxxx needs to be defined</t>
  </si>
  <si>
    <t>TIPS is working 24/7. Therefore it is important to have a 24/7 access to CRDM.</t>
  </si>
  <si>
    <t>Reference Data updates which need to be valid immediately and which need to be made during the TARGET closing times, will be performed directly in TIPS. According to business process SHRD.BP.CRDM.PROP, any change to reference data made locally in any Service, will be propagated to CRDM and to other services upon their opening.</t>
  </si>
  <si>
    <t>"The CRDM shall be opened from 02:30-00:30 on business days." Coul you check this time frame?</t>
  </si>
  <si>
    <t>Comment has been accepted and has been incorporated into the URD. CRDM will operate from 19:00 - 18:00 (except during maintenance window).</t>
  </si>
  <si>
    <t>Pls note that the service levels for availability, disaster recovery, performance requirements etc. must be determined in close co-ordination with the service stakeholders (network providers, ASs, Direct Participants...). Currently, across all documentation they are indicated by xxxx% or xxxx as placeholders for future values. Pls add a remark.</t>
  </si>
  <si>
    <t>"The CRDM shall be opened from 02:30-00:30 on business days."
How does this fit for TIPS? 
How does this fit for T2S?
Please explain.
According to our understanding there is only one CRDM and therefore it needs to be clarified how this fits with the opening hours of TIPS. Moreover, this comes also back to our previous comment on which data is kept where (common vs. service specific).</t>
  </si>
  <si>
    <t>Comment has been accepted and has been incorporated into the URD. CRDM will operate from 19:00 - 18:00 (except during maintenance window).
Reference Data updates which need to be valid immediately and which need to be made during the TARGET closing times, will be performed directly in TIPS. According to business process SHRD.BP.CRDM.PROP, any change to reference data made locally in any Service, will be propagated to CRDM and to other services upon their opening.</t>
  </si>
  <si>
    <t>2.10.1 (SHRD.UR.CRDM.NFR.010) What happens if blocking is required outside the hours but when TIPS is open?</t>
  </si>
  <si>
    <t>What happens if blocking is required outside the hours
but when TIPS is open?</t>
  </si>
  <si>
    <t>Consolidating  the static data forms makes totally sense. Currently we are sending separate forms for each service, and we have found out that sometimes we have some inconsistencies in them. A central approach to the data reduces complexity and amount of forms needed, resulting in better accuracy of data.</t>
  </si>
  <si>
    <t>The understanding expressed in the comment is correct. Consolidated project shall lead to consolidated data forms during the Realisation Phase.</t>
  </si>
  <si>
    <t>"Unplanned downtime, calculated on a quarterly basis, shall not exceed xxxx hours, equivalent to an availability of xxxx%." -&gt; xxxx needs to be defined</t>
  </si>
  <si>
    <t>"In case of a loss of a complete region the RPO shall not exceed xxxx minutes" -&gt; xxxx needs to be defined</t>
  </si>
  <si>
    <t>Although we understand the need to have maintenance, we would like to urge the ES to investigate the possibilities to run the system without a maintenance window in order to better allow for future adoption to 24x7 services. For example, blocking an account should be possible for TIPS on a continuous basis.</t>
  </si>
  <si>
    <t>Currently there is no business case to run any other service than TIPS 24x7. Nevertheless, blocking of an account in TIPS is possible on a continuous basis. According to business process SHRD.BP.CRDM.PROP, any change to reference data made locally in any Service, will be propagated to CRDM and to other services upon their opening.</t>
  </si>
  <si>
    <t>"The CRDM shall have a RTO according to the requirements of the connected services "
As we have only one shared service CRDM we understand that this means that the “most demanding requirement” with regard to RTO needs to be fulfilled. In case CRDM may be subject to different RTOs, this should be clearly defined.</t>
  </si>
  <si>
    <t>"CRDM shall ensure a maximum time of unavailability of xxxx hours starting" -&gt; xxxx needs to be defined</t>
  </si>
  <si>
    <t>"The CRDM shall have completed updates of Common Reference Data within xxxx minutes for xxxx% of the updates." -&gt; xxxx needs to be defined</t>
  </si>
  <si>
    <t>"The CRDM shall be able to handle a maximum of xxxx updates per second. The peak workload has to be endured for xxxx hours." -&gt; xxxx needs to be defined</t>
  </si>
  <si>
    <t>Please clarify when the "XXX" will be provided.</t>
  </si>
  <si>
    <t>"underlying service." Services instead of service? What about TIPS? As I&amp;R is not a dedicated shared  service according to the definitions used so far, it should be clarified to which shared service I&amp;R belongs.</t>
  </si>
  <si>
    <t xml:space="preserve">The requirement to produce reports is a transversal requirement within each service. The mechanism by which such reports are produced is a shared service. </t>
  </si>
  <si>
    <t>Why does this functionality has a dedicated RTO which might be different compared to other services? Based on the information provided so far I&amp;R is neither a shared service nor a settlement service. Therefore , it should be clarified to which service it belongs and we assume that consequently the RTO of the respective service will apply. Please check.</t>
  </si>
  <si>
    <t>The requirement to produce reports is a transversal requirement within each service.  The mechanism by which such reports are produced is a shared service. The RTO applies to this mechanism</t>
  </si>
  <si>
    <t>"The Information and Reporting shall ensure a recovery time objective value of xxxx hour in case of site failures. In case of a loss of a complete region the RTO shall not exceed xxxx hours." -&gt; xxxx needs to be defined</t>
  </si>
  <si>
    <t>Where do I find the list of simple queries and complex queries. This concept is known from T2S but so far not applicable for the T2 world. Where /when will this be defined? To which service do these NFR belong to? See comment above.</t>
  </si>
  <si>
    <t>The references to simple and complex queries have been removed from the URD.</t>
  </si>
  <si>
    <t>"The Information and Reporting shall be able to handle an estimated peak workload of xxxx interactions per second. This peak workload has to be endured for at least xxxx hours." -&gt; xxxx needs to be defined</t>
  </si>
  <si>
    <t>"The Information and Reporting shall handle simple queries with in an elapsed time of xxxx seconds for xxxx% of the interactions. For complex queries the response time shall be xxxx minutes for xxxx% of the interactions." -&gt; xxxx needs to be defined</t>
  </si>
  <si>
    <t>"This requirement aims to be able to identify build-in functionalities with little or" :Please define what exactly is meant with functions. Who will define a function and where/when will the information be provided?</t>
  </si>
  <si>
    <t xml:space="preserve">A function may be a query, a process etc. The functions will be defined by the Service Provider and they will be counted to assess their actual usage. </t>
  </si>
  <si>
    <t>Seems that the annex is missing.</t>
  </si>
  <si>
    <t>This was an error in the URD and the reference to the annex has now been removed.</t>
  </si>
  <si>
    <t>We realised that the Annex mentioned in this point is not available.</t>
  </si>
  <si>
    <t>Please clarify to which service desk the requirements are referring.</t>
  </si>
  <si>
    <t>Comment has been accepted and the URD has been amended for clarification and to avoid misunderstanding. The section refers to TARGET Service Desk</t>
  </si>
  <si>
    <t>What will be the service hour times when it will be available?</t>
  </si>
  <si>
    <t>Comment will be addressed during the Realisation Phase. In principle, it is assumed that the TARGET Service Desk will be available as today.</t>
  </si>
  <si>
    <t>A ticketing lifecycle system seems desirable, to clearly identify issues and their individual status.</t>
  </si>
  <si>
    <t xml:space="preserve">The understanding expressed in the comment is correct. Details will be defined during the Realisation Phase. </t>
  </si>
  <si>
    <t>Cyber Resilience</t>
  </si>
  <si>
    <t>Seems that the annex is missing. Therefore, please clarify whether cyber requirements are already in the scope or not.</t>
  </si>
  <si>
    <t>Comment has been accepted and has been incorporated into the URD. The reference to the annex has now been removed. Cyber requirements are in scope</t>
  </si>
  <si>
    <t>We assume that this requirement refers to the operator. As we also have national service desks, it should be clarified what is meant here.</t>
  </si>
  <si>
    <t>The understanding expressed in the comment is correct. Wording has been improved. TARGET Service Desk vs National Service Desk has been defined.</t>
  </si>
  <si>
    <t>The NFR mentioned here seem to be related to the production. Where is the availability for the test environments and the number of test environments,… described?</t>
  </si>
  <si>
    <t>These requirements are defined in the Testing Strategy</t>
  </si>
  <si>
    <t xml:space="preserve">Just for clarification:
In the future there will be ONE TMS for all services (including T2S). Correct?
</t>
  </si>
  <si>
    <t>This will be part of the technical consolidation. The details will be decided during the Realisation Phase</t>
  </si>
  <si>
    <t>7.4 (SHRD.UR.NFR.ALL.000.070) We suggest that Trouble Management System (TMS) is included in the Glossary.</t>
  </si>
  <si>
    <t>We suggest that Trouble Management System (TMS) is
included in the Glossary.</t>
  </si>
  <si>
    <t>Comment has been accepted and has been incorporated into the URD.The reference to the annex has now been removed.</t>
  </si>
  <si>
    <t>See comment above. Moreover, according to the definition of party in the glossary, CSDs are not a party. Therefore, please clarify to which extent this NFR do apply also for TIPS and T2S</t>
  </si>
  <si>
    <t>The requirement applies to TIPS and T2S as well. The full scope of different parties can be found in SHRD.UR.BDD.020 (Party Type)</t>
  </si>
  <si>
    <t xml:space="preserve">Do you refer to the L3 Service desk?
Please clarify for whom and under which circumstances the service desk is available. 
Moreover, as each CB has an NSD this needs to be clarified. See also our comment above.
</t>
  </si>
  <si>
    <t>Comment has been accepted and the URD has been amended for clarification and to avoid misunderstanding. The section refers to TARGET Service Desk. In principle, it is assumed that the TARGET Service Desk will be available as today.</t>
  </si>
  <si>
    <t>Independent remote sites</t>
  </si>
  <si>
    <t>Just for clarification:
There is nothing mentioned with regard to regional disaster.
Therefore, please clarify whether remote site means secondary site or the site in another region.
In principle, we assume that the concept of TARGET2 will be kept.</t>
  </si>
  <si>
    <t>Comment will be addressed during the Realisation Phase. In principle, it is assumed that it will remain as today in T2.</t>
  </si>
  <si>
    <t>We recommend establishing a Manual of Procedures/ MoP as a clear point of reference.</t>
  </si>
  <si>
    <t xml:space="preserve">MOP will be defined during the Realisation Phase. </t>
  </si>
  <si>
    <t xml:space="preserve">In principle this requirement is ok. However, one should not forget that this it not up to the service provider alone.
For example, you have to involve the national CBs like today. Moreover, to which extent is this NFR applicable for all services?
</t>
  </si>
  <si>
    <t>The understanding expressed in the comment is correct. The national CBs will be involved in defining the MOP (incl. specifing the role of service provider, the national CBs and other parties in different services)</t>
  </si>
  <si>
    <t>Access of support staff</t>
  </si>
  <si>
    <t>What is meant here? How is “support staff” defined? In any case it needs to be ensured that only persons are granted access which are duly authorised.</t>
  </si>
  <si>
    <t xml:space="preserve">In general, support will be provided by TARGET Service Desk and National Service Desk. The access rights will be assigned as described in user roles and access concept. </t>
  </si>
  <si>
    <t>In principle fine. What about summer/winter time? Will this be considered? For scheduler CET is mentioned. Maybe we can clarify this also here.</t>
  </si>
  <si>
    <t>By when will these requirements be included (incl. number of test environments)?</t>
  </si>
  <si>
    <t>We would like to have an additional requirement, specifying exactly the time domain for intraday queries. Observe that this is very relevant for requirement SHRD.UR.DWH.COLL.010.040.</t>
  </si>
  <si>
    <t>For information regarding the point raised in the comment, please refer to the section 4.2 in the RTGS URD, section 3.2 in  the CLM URD and the User Requirement SHRD.UR.DWH.COLL.010.040, which has been updated.</t>
  </si>
  <si>
    <t>Pls state how many GUIs will be available, and what will be their functionality compared to the TARGET2 ICM. We recommend a single one for all services, if possible, to minimise the efforts for maintenance.</t>
  </si>
  <si>
    <t xml:space="preserve">A Graphical User Interface (GUI) shall be provided for each Service, offering facilities to access information in U2A mode. The GUIs shall be harmonised to the best possible extent. The content of functionalities is described in the URD-sections related to User Interaction. The design of the actual screens will be performed at a later phase of the project. </t>
  </si>
  <si>
    <t xml:space="preserve">should AMEND be included here? </t>
  </si>
  <si>
    <t xml:space="preserve">"All services  shall provide the functionality to query the modified data  ": Please name the services which are referred to here. Moreover, what is meant with with "modified data"?
</t>
  </si>
  <si>
    <t xml:space="preserve">
Comment has been accepted and has been incorporated into the URD by adding the services i.e. RTGS, CLM and the SHRD services on top of this section and amending this User Requirement.</t>
  </si>
  <si>
    <t>It seems that the sections for the user interactions related to "Information and Reporting" and "Data Warehouse" (which were indicated in earlier sections) are missing.</t>
  </si>
  <si>
    <t>The URD has been amended and will be further elaborated during the Realisation Phase</t>
  </si>
  <si>
    <t>Revoke instead of reject?</t>
  </si>
  <si>
    <t xml:space="preserve">The confirmation of tasks via A2A should not be a possible scenario. </t>
  </si>
  <si>
    <t>This requirement only refers to NCB or Operator acting on behalf, however, also a participant being a commercial bank may be in a position to act on behalf of another participant. Hence, this requirement must be available to commercial banks as well.</t>
  </si>
  <si>
    <t>The understanding expressed in the comment is not quite correct. SHRD.UR.ALL.UI.040 is a general User Requirement valid for all functionalities of all services and this is why Act on behalf is limited to CBs and the TARGET Service Desk. 
For banks the authorisation to act on behalf of each other has to be configured via access right management in CRDM.</t>
  </si>
  <si>
    <t>Where are those roles and privileges defined? We understood from the discussion so far that for CLM and RTGS there will only be roles and no single privileges assigned. Therefore, it would be great to clarify whether this understanding is correct.</t>
  </si>
  <si>
    <t>The understanding expressed in the comment is correct that only predefinded roles containing several privileges can be assigned to users. The definition of roles will be performed in CRDM. 
The list of roles and privileges will be provided at a later phase of the project.</t>
  </si>
  <si>
    <t>8.2 USER INTERACTION FOR EUROSYSTEM SINGLE MARKET INFRASTRUCTURE GATEWAY</t>
  </si>
  <si>
    <t>BIC = 8? 11?</t>
  </si>
  <si>
    <t>BICs have been replaced with DNs in this particular user requirement. Unless specifically stated otherwise, all references to BIC Code within the URDs should be assumed to mean BIC11.</t>
  </si>
  <si>
    <t xml:space="preserve">Based on our comments please check whether the list of queries is complete and which updates are reuqired.
Just for clarification:
This means that I can query each and every message of each and every service including T2S and TIPS?
"mandatory…":Based on the previous comments we do not think it is possible to provide the complete list of mandatory and optional search criteria already now.
Moreover, do you already have a comprehensive list of eg Message type and status?
In case T2S and TIPS are included: Are these all criteria?
Based on the previous comments we do not think it is possible to provide the complete list of mandatory and optional search criteria already now.
Moreover, do you already have a comprehensive list of eg Message type and status?
In case T2S and TIPS are included: Are these all criteria?
</t>
  </si>
  <si>
    <t xml:space="preserve">It would be possible to query each and every message for each service. Service has been added as a selection criterion. Please note that ESMIG user interface functionality shall only be accessible by the TARGET Service Desk.
The list of Message types and status will be provided at a later phase of the project.
The list of the criteria is not exhaustive. </t>
  </si>
  <si>
    <t>In principle fine, but: Who can do that in the future system? We assume this will not be done by the participants on their own.</t>
  </si>
  <si>
    <t>This is a matter of access right granting in CRDM, but please note that ESMIG user interface functionality shall only be accessible to authorised internal 4CB users.</t>
  </si>
  <si>
    <t>Party BIC shall be an optional criteria. Please clarify what is a party and what is a participant.</t>
  </si>
  <si>
    <t>The structure of the query has been slightly changed. Mandatory and optional criteria have been substituted with a common term "selection criteria". The party and participant concepts have been clarified in the Glossary.</t>
  </si>
  <si>
    <t>BIC11. Unless specifically stated otherwise, all references to BIC Code within the URDs should be assumed to mean BIC11.</t>
  </si>
  <si>
    <t>What about the other services like eg DWH?</t>
  </si>
  <si>
    <t>Does this mean that for each and every query I do also have a “service specific” one where I can query the service specific data? As at least for us it was not entirely clear which data is kept in CRDM and which is kept in the respective service, some additional clarifications would be highly appreciated.</t>
  </si>
  <si>
    <t>With a CRDM query one can retrieve also service specific data.</t>
  </si>
  <si>
    <t>Today it is not possible to edit a BIC of a legal entitiy or PM account. If possible, it would be great to do this without a deletion and recreation of entity in the future system.</t>
  </si>
  <si>
    <t>The approach will be the same in the future as the respective attributes would have an impact on other services which may lead to inconsistency.</t>
  </si>
  <si>
    <t>We miss the description to view co-managed participants in the banking group view.</t>
  </si>
  <si>
    <t xml:space="preserve">Which is the difference between the party and the participant? </t>
  </si>
  <si>
    <t>For the definition of the party and the participant, please refer to the Glossary.</t>
  </si>
  <si>
    <t xml:space="preserve">Party BIC shall be an optional criteria. </t>
  </si>
  <si>
    <t>The structure of the query has been slightly changed. Mandatory and optional criteria have been substituted with a common term "selection criteria".</t>
  </si>
  <si>
    <t>Who can use this query? All participants? For all services? Or only RTGS and CLM?</t>
  </si>
  <si>
    <t xml:space="preserve">This would be covered in the data scope of the access rights and the respective roles. CB/CSD can access to all of the data on parties for which they are responsible while payment banks can access their own record only.The usage of the query is independent from the service to which the queried data belongs to. </t>
  </si>
  <si>
    <t>"party type": Party Type seems to be different from the participation types we have today in TAARGET2.</t>
  </si>
  <si>
    <t>For detailed understanding of party type, please refer to SHRD.UR.BDD.020.</t>
  </si>
  <si>
    <t>"• Management of Minimum Reserve
• Minimum Reserve Sources": Not entirely clear what is meant here and who can query what.</t>
  </si>
  <si>
    <t xml:space="preserve">Management of Minimum Reserve and Minimum Reserve Sources have been removed from the selection criteria. </t>
  </si>
  <si>
    <t>• Usage of T2S 
• Usage of TIPS 
What about the other services? Who can query what?</t>
  </si>
  <si>
    <t>These two selection criteria have been removed. Services are covered through party type. It is a matter of access rights who will be able to query what.</t>
  </si>
  <si>
    <t>See comment above. For us this is only a first indication of selection criteria and not the final list. Eg why do you not foresee to have a possibility to see which “procedures” are used?</t>
  </si>
  <si>
    <t>The selection criteria listed in this user requirement are only a first indication and not the final list. However the procedures have been added to the selection criteria list.</t>
  </si>
  <si>
    <t>Same mandatory selection criteria "PARTY" as mentioned in ID SHRD.UR.CRDM.UI.010 and not participant - mistake ?</t>
  </si>
  <si>
    <t xml:space="preserve">In principle this is fine to have the query here.
However, what about the TIPS directory? 
Why is this query not in the RTGS URD.
Why should I select a directory if I have a query “RTGS directory”?
Why do I have differences from the information provided today?
Please check.
</t>
  </si>
  <si>
    <t>Comment has been accepted and the URD has been amended for clarification and to avoid misunderstanding. Now the user requirement is called Query directory and this query would also cover TIPS directory and could be selected through the criterion Services. Directory is part of CRDM as it will serve as information for the reachability of parties and for the routing of messages and payments.</t>
  </si>
  <si>
    <t>It should be possible to have an overview of all active standing ordersfor a system entity</t>
  </si>
  <si>
    <t>Status of a standing order has been added as a selection criterion.</t>
  </si>
  <si>
    <t>Mentioned criteria shall be optional.</t>
  </si>
  <si>
    <t>The structure of the query has been slightly changed. Mandatory criteria have been substituted with a common term "selection criteria".</t>
  </si>
  <si>
    <t>"business attributes of the account including the status": What is menat with business attributes? The attributes provided in chapter 9? What is meant with status?</t>
  </si>
  <si>
    <t>For attributes' list and definitions (including status), please refer to Business Data Definitions.</t>
  </si>
  <si>
    <t>This needs to be updated in line with other comments in the documents.</t>
  </si>
  <si>
    <t>The query has been amended.</t>
  </si>
  <si>
    <t>Is ti really necessary to have such query?</t>
  </si>
  <si>
    <t>The query has been removed as it is covered by SHRD.UR.CRDM.UI.010 user requirement (Query party).</t>
  </si>
  <si>
    <t>What can I query here? Is this U2A and A2A? OR only U2A. Please note that at the beginning there was an indication with regard to U2A and A2A which is no longer available. Why?</t>
  </si>
  <si>
    <t>What is meant with Category?</t>
  </si>
  <si>
    <t>Category has been taken out from the list of the selection criteria for this requirement.</t>
  </si>
  <si>
    <t>The action is here but the query seems to be part of another URD. Why do you split the requirements in such a way</t>
  </si>
  <si>
    <t>The requirement has been enhanced to "Create a Standing Order for Limit". Further please refer to Query Standing Orders SHRD.UR.CRDM.UI.060 in the same URD.</t>
  </si>
  <si>
    <t>Could you please clarify whether this requirement refers to bilateral or multilateral limits in the context of RTGS settlement?</t>
  </si>
  <si>
    <t>It is not clear which kind of limit is related to. Major details are required</t>
  </si>
  <si>
    <t>Delete a limit is not the same as changing the value to zero?</t>
  </si>
  <si>
    <t>The effect would be the same; as a result there will be no limit defined. However, the deletion is a different operation; it is needed in order to consistently delete a Cash Account entity and "mark" the limit entity eligible for being purged.</t>
  </si>
  <si>
    <t>Delete a report is not the same as amend with a relevant valid to date?</t>
  </si>
  <si>
    <t>The effect is the same, a report will not be created after Valid To is reached. However, deletion is a different operation which "marks" the entity as eligible for being purged.</t>
  </si>
  <si>
    <t>WE assume that the "switch to zero for the rest of the day" will be considered as service specific action and added in the respective documents. Correct?</t>
  </si>
  <si>
    <t xml:space="preserve">Does this include T2S and TIPS? </t>
  </si>
  <si>
    <t>When T2S is making use of CRDM, it would be covered. It will also apply to TIPS optional messages.</t>
  </si>
  <si>
    <t>Delete a message subscription is not the same as amend with a relevant valid to date?</t>
  </si>
  <si>
    <t>Deletion is a different operation that "marks" the entity as eligible for being purged, even though the message subscription would stop as a result of the proposed other operation as well.</t>
  </si>
  <si>
    <t>Delete a standing order is not the same as changing the value to zero?</t>
  </si>
  <si>
    <t>Even if the effect is the same, meaning that e.g no Liquidity Transfer is generated after Valid To has been reached, deletion is still a different operation which "marks" the entity as eligible for being purged.</t>
  </si>
  <si>
    <t>any chance to define the purpose of a standing order i.e. liquidity transfer  between MCA and DCA following a specific frequency</t>
  </si>
  <si>
    <t>The purpose of Standing Order is defined in the BDD, the specific frequency depends on the set-up.</t>
  </si>
  <si>
    <t>Isn't this the  same as changing the value to zero?</t>
  </si>
  <si>
    <t>Even if the effect is the same, meaning that reservation is cancelled, deletion is still a different operation which "marks" the entity as eligible for being purged.</t>
  </si>
  <si>
    <t xml:space="preserve">please add reservation of what? </t>
  </si>
  <si>
    <t>Please refer to SHRD.UR.BDD.160 in the section Business Data Definitions.</t>
  </si>
  <si>
    <t xml:space="preserve">Who can do that? 
Why is there no distinction between the various types of whitelists mentioned`?
</t>
  </si>
  <si>
    <t>For information regarding the point(s) raised in the comment, please refer to Business Data Definitions section of the Shared Services URD.</t>
  </si>
  <si>
    <t>The concept of a white list should be explained in more detail. The effect on participants is not clear.</t>
  </si>
  <si>
    <t>To delete the complete list or just some records?</t>
  </si>
  <si>
    <t>Deleting some records in the whitelist can be achieved through a SHRD.UR.CRDM.UI.310 Amend a Whitelist user requirement. SHRD.UR.CRDM.UI.320 Delete a Whitelist user requirement is used to delete an entity completely and "mark" it as eligible for being purged.</t>
  </si>
  <si>
    <t>suggest to reference subject line to the definition and purpose of the "white list"</t>
  </si>
  <si>
    <t>The concept of the Whitelist has been expained in the Business Data Definitions section, please refer to  SHRD.UR.BDD.170.</t>
  </si>
  <si>
    <t xml:space="preserve">please specify  the type of "liquidity transfer" i.e..  between MCA &amp; DCA …. </t>
  </si>
  <si>
    <t>The concept of the Liquidity Transfer has been expained in the Business Data Definitions section, please refer to SHRD.UR.BDD.110.</t>
  </si>
  <si>
    <t>For all services? Also for TIPS and T2S internal LTs? Which types of LTs you are referring to?</t>
  </si>
  <si>
    <t>Please clarify what exactly shall be amended as according to our understanding eg in CLM LTs are not queued.</t>
  </si>
  <si>
    <t>Comment has been accepted and the user requirement SHRD.UR.CRDM.UI.340 has been removed.</t>
  </si>
  <si>
    <t>8.3.2 (SHRD.UR.CRDM.UI.310) Is a specific White(s) List being referred to and, if so, which one(s)?</t>
  </si>
  <si>
    <t>Is a specific White(s) List being referred to and, if so,
which one(s)?</t>
  </si>
  <si>
    <t>Who can do that? Is there a distinction – like in T2S that for admins this is done by the CB and the rest is within the responsibility of the users?</t>
  </si>
  <si>
    <t xml:space="preserve">We prefer to leave it open because e.g. for ECMS there is no decision made yet. The design will be elarobated during the Realisation Phase of the project/projects. </t>
  </si>
  <si>
    <t>The reports to be provided are on a URD level defined in the URDs of the respective services (e.g. RTGS, CLM). The further elaboration will take place in the Realisation Phase.</t>
  </si>
  <si>
    <t xml:space="preserve">The future RTGS services should trigger a message. It will be defined in the Realisation Phase. </t>
  </si>
  <si>
    <t>An exclusive list will be defined in the Realisation Phase.</t>
  </si>
  <si>
    <t xml:space="preserve">Comment has been accepted and the URD has been amended. It has been defined, for which modules ECMS has been taken into consideration. Further details will be described during the Realisation Phase. </t>
  </si>
  <si>
    <t xml:space="preserve">
The point raised in the comment is referring to CB business which is described in the URD SHRD-Annex. Information  to the customers on this topic will be provided during Realisation Phase.</t>
  </si>
  <si>
    <t>The understanding expressed in the comment is correct. 
For the individual services this will be addressed during the Realisation Phase.</t>
  </si>
  <si>
    <t>The reserve field is a place holder for further fields to be introduced.</t>
  </si>
  <si>
    <t>Data warehouse is accessible through ESMIG, as all other services</t>
  </si>
  <si>
    <t>The User Requirement SHRD.UR.ESMIG.ALL.000.130 has been enlarged. The mentioned documents will be published.</t>
  </si>
  <si>
    <t>A closed account could be reopened via the amend functionality, while a deleted account is gone forever and would require the creation of a new account.</t>
  </si>
  <si>
    <t>For information regarding the point raised in the comment, please refer to the URD for Contingency Services.</t>
  </si>
  <si>
    <t>For information regarding the point raised in the comment, please refer to the URD for User Rights and Access where the general concept is described.</t>
  </si>
  <si>
    <t>Is it envisaged to install software components on the clients side. We would prefer not to have local installations of software components.</t>
  </si>
  <si>
    <t>Please provide more information on how to access the ESMIG via U2A and A2A.</t>
  </si>
  <si>
    <t>Could this create a future "bottle neck" as it provides the single access for U2A and A2A to all market infrastructure services (MCA, RTGS DCA, TIPS, T2S)</t>
  </si>
  <si>
    <t>Please provide more information on the intended authentication methods. Will it be a token solution on the same technical leval as today in T2S? This should be discussed further.</t>
  </si>
  <si>
    <t>Please clarify for which processes the non repudiation features will be used (usage should be kept to a minimum).</t>
  </si>
  <si>
    <t>RPO shall not exceed todays T2 times</t>
  </si>
  <si>
    <t>How are network service providers involved in the rebuilding of lost data?</t>
  </si>
  <si>
    <t>comment deleted</t>
  </si>
  <si>
    <t>As Common Reference Data and ESMIG are already foreseen in the "First Phase" for TIPS, is it possible to have a second phase for T2S to reduce the necessary effort for the "Big Bang"</t>
  </si>
  <si>
    <t>How is business day defined in this contact (TIPS 24/7, T2S, …)?</t>
  </si>
  <si>
    <t>To avoid misunderstanding iIt should not be allowed, that a "valid from" date is not stated, neither in A2A nor in U2A.</t>
  </si>
  <si>
    <t>No other "Valid To Date" should be used unpopulated, except a synonym for "indefinitely" like todays "31.12.9999" in T2.</t>
  </si>
  <si>
    <t/>
  </si>
  <si>
    <t>SHRD.TR.CRDM.DRERD.030 "Where ...entity does not include date/time validity attributes then ...Data shall become valid with immediate effect."
It should not be possible that a CRD entity does not include date/time validity attributes. Especially "with immediate effect" should always be shown.</t>
  </si>
  <si>
    <t>It should not be allowed, that a "valid from" date is not stated, neither in A2A nor in U2A requests.</t>
  </si>
  <si>
    <t>No other "Valid To Date" should be used unpopulated, but a synonym for "indefinitely" like todays "31.12.9999" in T2.</t>
  </si>
  <si>
    <t>020.030 - valid from event
It should not be allowed, that a "valid from" date or "valid from event is not stated, neither in A2A nor in U2A requests.</t>
  </si>
  <si>
    <t>The Valid From Date and Time of a deletion should always be populated, especially if it shall become effective immediately.</t>
  </si>
  <si>
    <t>What about the notification to the participants or account holders, if accounts or paticipants are blocked? Notiification to all affected parties should be described as part of the process.</t>
  </si>
  <si>
    <t>The Valid From Date should always be stated.</t>
  </si>
  <si>
    <t>Today an Unpublished BICs avoid reception of payment messages. If these BICs now are published in the directory, and the reception of payment messages is excluded only by the white list function - how are participants supposed to differntiate in the directory?The RTGS HVP DCA should be flagged to ensure easy identification and to prevent erroneous addressing of other DCAs (e.g. TIPS,RTGS AS)
If the unpublished BICs should be replaced by the "white list function", the handling of white lists needs to be simplified. First of all, th usage of white lists must not be mandatory. Secondly, it must not be necessary to key in single BICs, it should be possible to use "transaction types" e.g. "AS transactions", "Liquidity transfers" "RTGS payments". This would significantly faciliate the  account maintanance and corresponds more to todays Unpublished BIC usage.</t>
  </si>
  <si>
    <t>"…..shall depend on the underlying technique" To receive push in delta mode must always be granted, especially in relation to SHRD.UR.CRDM.DIR.000.040!</t>
  </si>
  <si>
    <t>"…whenever there are changes to the directory".Does this mean, there could be daily updates?</t>
  </si>
  <si>
    <t xml:space="preserve">  </t>
  </si>
  <si>
    <t>Please defined "business days" (Currently Monday - Friday) With TIPS being open 24/7 no blocking is possible on weekend under current definition.</t>
  </si>
  <si>
    <t>Region failover - tolerated data loss shall not exceed todays T2 figures.</t>
  </si>
  <si>
    <t>RTO shall not exceed todays T2 times.</t>
  </si>
  <si>
    <t>If a verfication for a pending payment is missing and thus the payment is rejected there should be a notification to the sender/account owner as well!</t>
  </si>
  <si>
    <t>Please provide the complete list of tasks - see also  000.050 !</t>
  </si>
  <si>
    <t>Please explain the need for a last settlement attempt after cut-off. Will the same procedure apply to the RTGS service? Could the last settlement attempt lead to a prolongation of the cutt-of event (start of event - end of event)?</t>
  </si>
  <si>
    <t>"There is the possibility to use the same account for HVP and AS; …" Please explain the "technical solution"
Are there different service hours (RTGS.UR.NFR.ALL.010 and 020 state the same service hours)?</t>
  </si>
  <si>
    <t>Are only roles assignable to the users or is it also possible to add single privileges? This should be allowed because it simplifies staffing.</t>
  </si>
  <si>
    <t>Once the User and the primary party is identified via the access rights, it would be highly appreciated not having to identify the party furthermore for any request.</t>
  </si>
  <si>
    <t>We would appreciate early information on the used formats, as we have to align it with our back office systems.</t>
  </si>
  <si>
    <t>For all ad hoc report requests a confirmation prompt should be performed before creating or resending the report. This confirmation prompt should inform the user about possible large amount ot data and sizeable costs produced by a report and considering this, ask for validation of the request.</t>
  </si>
  <si>
    <t>RTO shall not exceed todays T2 time.</t>
  </si>
  <si>
    <t>Will the DWH be available for all market participants, e.g. payment banks? It appears to us, that the section for the user interaction related to DWH is missing.</t>
  </si>
  <si>
    <t>Please explain since when information is available via DWH and not from the application directly.</t>
  </si>
  <si>
    <t>ITIL v.3 framework - please provide a link.</t>
  </si>
  <si>
    <t>Please provide clarification on the wording "message". Does this mean all message types - or non-payment messages only.
Mandatory selection criteria: Why "Entry time or range of time" should be mandatory? If the requestor is not the sender of the message, it's only a guess! 
Optional selection criteria: There are several optional criterias missing,we would like to have:  At least there should be : All kind of references, account numbers, an amount range and status of the (possible) payment messages. 
Our preferred option is to keep the seperation of payment- and message-query as used today in T2.
"The query shall return the message in xml format...." In addition to the xml format,we would appreciate to receive a short "one- line-information", resuming the most emportant message contents (Sender, receiver, amount, reference)</t>
  </si>
  <si>
    <t xml:space="preserve">"Optional selection criteria" - " Responsible CB" How does it differ from "parent BIC" as kown in T2S? </t>
  </si>
  <si>
    <t xml:space="preserve">Optional selection criteria: Because the modification date is often unknown, the selection between current and future directory version as today in T2 should be kept, even with a daily update. </t>
  </si>
  <si>
    <t>Please provide more information on "White List".</t>
  </si>
  <si>
    <t>no comment</t>
  </si>
  <si>
    <t>Please provide more information on the "easy access solution".</t>
  </si>
  <si>
    <t>Please provide a link to the "Market Infrastructure Market Resilience requirement" document.</t>
  </si>
  <si>
    <t>We would suggest to discuss security services with IT experts of all involved user groups before deciding on standards (e.g. SSL encryption).</t>
  </si>
  <si>
    <t>Please check Operating/Opening hours with SHRD.UR.CRDM.NFR.010</t>
  </si>
  <si>
    <t>The participants name should also be used as a mandatory selection criteria.</t>
  </si>
  <si>
    <t>The Ancillary Systems name should also be used as a mandatory selection criteria.</t>
  </si>
  <si>
    <t>The Country Code should also be used as a mandatory selection criteria.</t>
  </si>
  <si>
    <t>We would strongly suggest to open any future RTGS services solutions during the weekend and on bank holidays. For Instant Payments this will allow for additional (de)funding for bothe Instant Payment settlement solutions, wheather TIPS or ASI6RT. In general, 24/7 services are expected to be the norm for the near future across all types of payments and as such should be a starting position for any future RTGS system.</t>
  </si>
  <si>
    <t>we agree</t>
  </si>
  <si>
    <t>it should be flexible</t>
  </si>
  <si>
    <t>Swift should be one of the network providers in order to reuse existing infraestructure and knowlwdge.</t>
  </si>
  <si>
    <t xml:space="preserve">U2A connectivity configuration for T2S is very complicated and has several incompatibilities with Java Versions and browsers, please simplify U2A configurations and compatibilities for the new service. </t>
  </si>
  <si>
    <t xml:space="preserve">T2S U2A signin process with phisical token is complex, expensive and the user experience in very poor. </t>
  </si>
  <si>
    <t xml:space="preserve">Improve existing availability, RTO and RPO, specially for TIPS, real time and availability must be guaranteed. Time indicators for avalability / unavailability/ RPO an RTO should be similar to the existing inmediate payments services. </t>
  </si>
  <si>
    <t>Improve existing availability, RTO and RPO, specially for TIPS, real time and availability must be guaranteed. Time indicators for avalability / unavailability/ RPO an RTO should be similar to the existing inmediate payments services.</t>
  </si>
  <si>
    <t>Swift Fileact maximum size will be 2GB with versión 7.2, the files shouldn't exceed this size.</t>
  </si>
  <si>
    <t xml:space="preserve">For a first phase identification by BIC 11 might be OK, but the directory should be built thinking in future enhancements that allow interactions with directories with id by mobile phone or email.  </t>
  </si>
  <si>
    <t xml:space="preserve">Make the directory flexible in order to allow the addition of new fields in the future if needed. </t>
  </si>
  <si>
    <t>OK with the fields proposed.</t>
  </si>
  <si>
    <t xml:space="preserve">OK to the functionality that rejects pending actions in four eyes principle at the end of the day.  </t>
  </si>
  <si>
    <t xml:space="preserve">Will TIPS have a non standard support? Real time payment systems need the maximun service levels always. </t>
  </si>
  <si>
    <t xml:space="preserve">During T2S testing, testing enviroment was not always available and this limited our testing window, please allow automatic testing with the system and reduce to the minimum the unavailability of the testing environment. </t>
  </si>
  <si>
    <t>Reports previously produced should be kept as long as the user decide to eliminate them or should be eliminated after a long reasonable period</t>
  </si>
  <si>
    <t>Anticipating the need to link standard identifiers for Parties, GLEIF already has undertaken a joint effort the ISO Registration Authority for the BIC ISO 9362 standard to develop a program to create and maintain an official mapping between LEIs and BICs. Step one is an exercise to map BIC to LEI codes to create relationships (links) between the codes – for each BIC, the corresponding LEI, and for each LEI, the corresponding BICs.  As the BIC is not a unique identifier of legal entities, an LEI can correspond to one or many BICs. ... It would not make sense anymore to carry different reference data sets to describe the same entity.  Therefore, GLEIF proposes that the BIC and the LEI should be based and validated on the same entity reference data.</t>
  </si>
  <si>
    <t>Currently it is not envisaged to request clients to install software components at their side.</t>
  </si>
  <si>
    <t>No change to URD.</t>
  </si>
  <si>
    <t>The time for change of business day in different services will be coordinated. As different EoD and SoD processes in different services may take different time, the services may open with the new business day at different times. Please refer to SHRD.UR.BD.EODSOD.000.085 (End of Day - Change of business day)</t>
  </si>
  <si>
    <t>We do not fully agree with the comment. Valid From Date shall still be optional and, if not populated, the next business day is used by default.</t>
  </si>
  <si>
    <t>Comment has been accepted and has been incorporated into the URD. If Valid To Date is not populated, no default value will be applied.</t>
  </si>
  <si>
    <t>The sentence refers to a generic reference data entity description. While for many reference data entities shall have a Valid From Date attribute, there are some, where this attribute is not applicable. Such reference data entities will become valid immediately (e.g. limit).</t>
  </si>
  <si>
    <t>We do not fully agree with the comment. Valid From Date shall still be optional and, if not populated, the next business day is used by default. Similarly, the default Valid From Event is the Start of Day on the next business day.</t>
  </si>
  <si>
    <t xml:space="preserve">Please note that the reference data entities, that can be logically deleted with immediate effect, do not have date/event validity attributes. </t>
  </si>
  <si>
    <t>The accounts and participants can be blocked only by Central Banks or TARGET Service Desk on a Central Bank behalf. It is assumed that the Central Bank has communicated to the respective party of the reasons for blocking. Any payment order toward this participant/cash account will be rejected and the rejection notification will also include the respective reason code.</t>
  </si>
  <si>
    <t>Comment has been accepted and the URD has been amended for clarification and to avoid misunderstanding. Please note that the whitelist is optional function and applies only to liquidity transfers.</t>
  </si>
  <si>
    <t>The updates are perfomed on regular basis, but rather not on daily basis.</t>
  </si>
  <si>
    <t>Blocking of TIPS participants and account is still possible during the whole period TIPS is open via TIPS interface. Please note that the respective user requirement is removed from the URD.</t>
  </si>
  <si>
    <t>Please note that the payment order in this specific status has not yet included to the payment queue. The 4-eye-principle can only be applied to payment orders entered via U2A and, thus, they are continuously on the screens of the participant's authorised users. No notifications will be sent to the users.</t>
  </si>
  <si>
    <t>Comment has been accepted and the URD has been amended for clarification and to avoid misunderstanding. The user requirement refers to RTGS service.</t>
  </si>
  <si>
    <t>Comment has been accepted and the URD has been amended for clarification and to avoid misunderstanding. While the AS settlement and liquidity transfers can take place also right after Start of Day (19:30), payments can settle only as of 03:00.</t>
  </si>
  <si>
    <t>ITIL (Information Technology Infrastructure Library) is a collection of detailed best practices for IT service management, IT development and IT operations that are used in companies and institutions.</t>
  </si>
  <si>
    <t>A message is any type of A2A communication sent by a participant to or received by the user from different Eurosystem market infrastructures using ESMIG as a gateway. The user can only query messages that are sent or received by the participant(s) who has given the necessary acces rights and roles to the user. A separate query on payments is described the URD for RTGS, RTGS.UR.RTGS.UI.010 (Query payments/files).</t>
  </si>
  <si>
    <t>Responsible CB in this context has the same meaning as Parent BIC in T2S</t>
  </si>
  <si>
    <t>The user can leave Modification Date empty in his query.</t>
  </si>
  <si>
    <t>Whitelist is a either a list of accounts from which Liquidity Transfers are accepted or a list of accounts to which Liquidity Transfers are authorised. Whitelist is an optional feature  applicable only to Liquidity Transfers (not payments) and maintained by each participant. Whitelists will not be publicly available. For more details, please refer to RTGS.UR.HVP.LIQT.020.020 in the URD RTGS and SHRD.UR.BDD.170 in the URD Shared Services.</t>
  </si>
  <si>
    <t>The user requirement is removed from the URD.</t>
  </si>
  <si>
    <t>Please note that SHRD.UR.CRDM.NFR.010 has been modified.</t>
  </si>
  <si>
    <t>The list of selection criteria in this user requirement has been amended. Please note that as Participant BIC and Participant name are in one-to-one relationship, then we do not see a business case to introduce a Participant name as an additional selection criteria.</t>
  </si>
  <si>
    <t>The list of selection criteria in this user requirement has been amended. Please note that as AS Party BIC and AS name are in one-to-one relationship, then we do not see a business case to introduce a AS name as an additional selection criteria.</t>
  </si>
  <si>
    <t>We do not accept the comment. In each country there is only one Central Bank.</t>
  </si>
  <si>
    <t xml:space="preserve">On this aspect it is confirmed that the new architecture avoids any technical constraints that would prevent an opening on weekends. However, from a business perspective the need for opening on weekends has not yet been sufficiently justified and we have therefore foreseen only an extension of the operating hours during the week.  </t>
  </si>
  <si>
    <t xml:space="preserve">The selection of network service providers will be made during the Realisation Phase. </t>
  </si>
  <si>
    <t>We disagree with the comment. The aim of these directories is to provide the participants with information how to address their payments toward receivers being reachable in the same service.</t>
  </si>
  <si>
    <t>Currently no new fields to service directories are foreseen.</t>
  </si>
  <si>
    <t>The requirements on service support required for TIPS are defined in the URD for TIPS.</t>
  </si>
  <si>
    <t>We disagree with the comment. The users can query the latest version of an already created and sent or downloaded report until replaced by the next versions via A2A and U2A in the Service. Thereafter, the users can query Data Warehouse for historical information. The URD has been amended for clarification and to avoid misunderstanding.</t>
  </si>
  <si>
    <t xml:space="preserve">We agree that a single entry point for market participants to Eurosystem market infrastructures will bring efficiency to participants. Although the Eurosystem as the operator of the infrastructures shall ensure that the gateway is resilient, safe and with sufficienct through-put capacity </t>
  </si>
  <si>
    <t>LEI is one of the attributes for Party. Further details will be provided during the Realisation Phase</t>
  </si>
  <si>
    <t>Any changes to T2S and the related timing will be discussed with the T2S community.</t>
  </si>
  <si>
    <t>We agree with the understanding expressed in the comment.</t>
  </si>
  <si>
    <t>Consolidated market comments</t>
  </si>
  <si>
    <r>
      <t xml:space="preserve">T2-T2S Consolidation - User Requirements - </t>
    </r>
    <r>
      <rPr>
        <b/>
        <sz val="10"/>
        <color theme="5"/>
        <rFont val="Arial"/>
        <family val="2"/>
      </rPr>
      <t>Market Consultation - SHRD</t>
    </r>
  </si>
  <si>
    <t>Anonymous institutions</t>
  </si>
  <si>
    <t>ECB feedback</t>
  </si>
  <si>
    <t xml:space="preserve">General comment:
For us the following URs are not entirely clear as it seems that actions with regard to reference data and dynamic data are mixed. Please clarify which activities are conducted within a service and which are part of the “shared service world”.
One example: 
To our understanding limits and reserves are dynamic data handled within the respective service. Only, the standing order should be maintained in CRDM. The standing orders are then delivered to the respective service and processed at the start of day.
Further changes within the day are processed within the respective service.
Please note that this is our understanding of the logic and therefore the actions need to be updated.
In case this deserves further investigation on your side, we propose to have high level URD only but in any case please note that the current section 8.3.2 is not correct. </t>
  </si>
  <si>
    <t>We assume that like today each CB has a relationship with ist banks and this is duly taking into account when defining the term party/participant. Consequently we are not sure that the relation Party MFI is correct. Please check.
Contact information should be an attribute. Every contact person should be connected to several moduls like RTGS,TIPS, AS etc and several function titels.
Funktional contact items like Hotline etc should also be possible.
All contact items should be entered in a structured way and a douwnload or export function should be available.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</si>
</sst>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â‚¬&quot;* #,##0.00_-;\-&quot;â‚¬&quot;* #,##0.00_-;_-&quot;â‚¬&quot;* &quot;-&quot;??_-;_-@_-"/>
  </numFmts>
  <fonts count="11" x14ac:knownFonts="1">
    <font>
      <sz val="11"/>
      <color theme="1"/>
      <name val="Calibri"/>
      <family val="2"/>
      <scheme val="minor"/>
    </font>
    <font>
      <sz val="11"/>
      <color theme="0"/>
      <name val="Calibri"/>
      <family val="2"/>
      <scheme val="minor"/>
    </font>
    <font>
      <sz val="10"/>
      <name val="Arial"/>
      <family val="2"/>
    </font>
    <font>
      <b/>
      <sz val="10"/>
      <color theme="0"/>
      <name val="Arial"/>
      <family val="2"/>
    </font>
    <font>
      <b/>
      <sz val="10"/>
      <name val="Arial"/>
      <family val="2"/>
    </font>
    <font>
      <b/>
      <sz val="10"/>
      <color indexed="9"/>
      <name val="Arial"/>
      <family val="2"/>
    </font>
    <font>
      <sz val="10"/>
      <color theme="1"/>
      <name val="Arial"/>
      <family val="2"/>
    </font>
    <font>
      <b/>
      <sz val="10"/>
      <color theme="5"/>
      <name val="Arial"/>
      <family val="2"/>
    </font>
    <font>
      <sz val="11"/>
      <color theme="1"/>
      <name val="Calibri"/>
      <family val="2"/>
      <scheme val="minor"/>
    </font>
    <font>
      <sz val="10"/>
      <color indexed="8"/>
      <name val="Arial"/>
      <family val="2"/>
    </font>
    <font>
      <i/>
      <sz val="10"/>
      <color indexed="61"/>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249977111117893"/>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s>
  <cellStyleXfs count="3">
    <xf numFmtId="0" fontId="0" fillId="0" borderId="0"/>
    <xf numFmtId="0" fontId="2" fillId="0" borderId="0"/>
    <xf numFmtId="44" fontId="8" fillId="0" borderId="0" applyFont="0" applyFill="0" applyBorder="0" applyAlignment="0" applyProtection="0"/>
  </cellStyleXfs>
  <cellXfs count="85">
    <xf numFmtId="0" fontId="0" fillId="0" borderId="0" xfId="0"/>
    <xf numFmtId="0" fontId="0" fillId="6" borderId="7" xfId="0" applyFill="1" applyBorder="1"/>
    <xf numFmtId="0" fontId="0" fillId="5" borderId="1" xfId="0" applyFill="1" applyBorder="1" applyAlignment="1">
      <alignment horizontal="center"/>
    </xf>
    <xf numFmtId="0" fontId="0" fillId="5" borderId="3" xfId="0" applyFill="1" applyBorder="1" applyAlignment="1">
      <alignment horizontal="center"/>
    </xf>
    <xf numFmtId="0" fontId="1" fillId="3" borderId="7" xfId="0" applyFont="1" applyFill="1" applyBorder="1" applyAlignment="1">
      <alignment vertical="center"/>
    </xf>
    <xf numFmtId="0" fontId="0" fillId="6" borderId="0" xfId="0" applyFill="1"/>
    <xf numFmtId="0" fontId="0" fillId="3" borderId="0" xfId="0" applyFill="1"/>
    <xf numFmtId="0" fontId="0" fillId="0" borderId="8" xfId="0" applyBorder="1"/>
    <xf numFmtId="0" fontId="0" fillId="0" borderId="9" xfId="0" applyBorder="1"/>
    <xf numFmtId="0" fontId="0" fillId="4" borderId="0" xfId="0" applyFill="1"/>
    <xf numFmtId="0" fontId="1" fillId="7" borderId="0" xfId="0" applyFont="1" applyFill="1"/>
    <xf numFmtId="0" fontId="1" fillId="7" borderId="7" xfId="0" applyFont="1" applyFill="1" applyBorder="1"/>
    <xf numFmtId="0" fontId="1" fillId="7" borderId="2" xfId="0" applyFont="1" applyFill="1" applyBorder="1"/>
    <xf numFmtId="0" fontId="0" fillId="4" borderId="0" xfId="0" applyFont="1" applyFill="1"/>
    <xf numFmtId="0" fontId="2" fillId="5" borderId="4" xfId="0" applyFont="1" applyFill="1" applyBorder="1" applyAlignment="1" applyProtection="1">
      <alignment horizontal="center" vertical="top" wrapText="1"/>
      <protection hidden="1"/>
    </xf>
    <xf numFmtId="0" fontId="5" fillId="3" borderId="7" xfId="1" applyNumberFormat="1" applyFont="1" applyFill="1" applyBorder="1" applyAlignment="1" applyProtection="1">
      <alignment horizontal="center" vertical="top" wrapText="1"/>
      <protection locked="0"/>
    </xf>
    <xf numFmtId="0" fontId="5" fillId="3" borderId="7" xfId="1" applyFont="1" applyFill="1" applyBorder="1" applyAlignment="1" applyProtection="1">
      <alignment horizontal="center" vertical="top" wrapText="1"/>
      <protection locked="0"/>
    </xf>
    <xf numFmtId="0" fontId="6" fillId="2" borderId="0" xfId="0" applyFont="1" applyFill="1"/>
    <xf numFmtId="0" fontId="6" fillId="0" borderId="0" xfId="0" applyFont="1"/>
    <xf numFmtId="0" fontId="9" fillId="2" borderId="0" xfId="0" applyNumberFormat="1" applyFont="1" applyFill="1" applyBorder="1" applyAlignment="1" applyProtection="1">
      <alignment horizontal="center" vertical="top" wrapText="1"/>
      <protection hidden="1"/>
    </xf>
    <xf numFmtId="0" fontId="6" fillId="0" borderId="0" xfId="0" applyFont="1" applyAlignment="1">
      <alignment vertical="top"/>
    </xf>
    <xf numFmtId="0" fontId="6" fillId="0" borderId="0" xfId="0" applyFont="1" applyAlignment="1">
      <alignment vertical="center"/>
    </xf>
    <xf numFmtId="0" fontId="6" fillId="0" borderId="0" xfId="0" applyFont="1" applyFill="1" applyAlignment="1">
      <alignment vertical="center"/>
    </xf>
    <xf numFmtId="44" fontId="6" fillId="4" borderId="0" xfId="2" applyFont="1" applyFill="1" applyAlignment="1">
      <alignment vertical="center"/>
    </xf>
    <xf numFmtId="0" fontId="6" fillId="4" borderId="0" xfId="0" applyFont="1" applyFill="1" applyAlignment="1">
      <alignment vertical="center"/>
    </xf>
    <xf numFmtId="0" fontId="6" fillId="9" borderId="0" xfId="0" applyFont="1" applyFill="1"/>
    <xf numFmtId="0" fontId="6" fillId="0" borderId="0" xfId="0" applyFont="1" applyFill="1"/>
    <xf numFmtId="0" fontId="2" fillId="5" borderId="7" xfId="0" applyFont="1" applyFill="1" applyBorder="1" applyAlignment="1" applyProtection="1">
      <alignment horizontal="center" vertical="top" wrapText="1"/>
      <protection hidden="1"/>
    </xf>
    <xf numFmtId="0" fontId="9" fillId="2" borderId="0" xfId="0" applyFont="1" applyFill="1" applyBorder="1" applyAlignment="1" applyProtection="1">
      <alignment horizontal="center" vertical="top" wrapText="1"/>
      <protection hidden="1"/>
    </xf>
    <xf numFmtId="0" fontId="2" fillId="2" borderId="0" xfId="1" applyFont="1" applyFill="1" applyBorder="1" applyAlignment="1" applyProtection="1">
      <alignment horizontal="center" vertical="top" wrapText="1"/>
      <protection hidden="1"/>
    </xf>
    <xf numFmtId="0" fontId="10" fillId="2" borderId="0" xfId="1" applyFont="1" applyFill="1" applyBorder="1" applyAlignment="1" applyProtection="1">
      <alignment horizontal="center" vertical="top" wrapText="1"/>
      <protection hidden="1"/>
    </xf>
    <xf numFmtId="0" fontId="2" fillId="0" borderId="7" xfId="0" applyFont="1" applyFill="1" applyBorder="1" applyAlignment="1" applyProtection="1">
      <alignment horizontal="left" wrapText="1"/>
      <protection locked="0"/>
    </xf>
    <xf numFmtId="0" fontId="6" fillId="2" borderId="0" xfId="0" applyFont="1" applyFill="1" applyBorder="1" applyAlignment="1" applyProtection="1">
      <alignment horizontal="left"/>
      <protection hidden="1"/>
    </xf>
    <xf numFmtId="0" fontId="9" fillId="2" borderId="0" xfId="0" applyNumberFormat="1" applyFont="1" applyFill="1" applyBorder="1" applyAlignment="1" applyProtection="1">
      <alignment horizontal="left" wrapText="1"/>
      <protection hidden="1"/>
    </xf>
    <xf numFmtId="0" fontId="10" fillId="2" borderId="0" xfId="1" applyFont="1" applyFill="1" applyBorder="1" applyAlignment="1" applyProtection="1">
      <alignment horizontal="left" wrapText="1"/>
      <protection hidden="1"/>
    </xf>
    <xf numFmtId="0" fontId="6" fillId="0" borderId="7" xfId="0" applyFont="1" applyFill="1" applyBorder="1" applyAlignment="1" applyProtection="1">
      <alignment horizontal="left" wrapText="1"/>
      <protection locked="0"/>
    </xf>
    <xf numFmtId="0" fontId="6" fillId="2" borderId="0" xfId="0" applyFont="1" applyFill="1" applyAlignment="1">
      <alignment horizontal="left"/>
    </xf>
    <xf numFmtId="0" fontId="6" fillId="0" borderId="0" xfId="0" applyFont="1" applyAlignment="1">
      <alignment horizontal="left"/>
    </xf>
    <xf numFmtId="0" fontId="6" fillId="0" borderId="11" xfId="0" applyFont="1" applyFill="1" applyBorder="1" applyAlignment="1" applyProtection="1">
      <alignment horizontal="left" wrapText="1"/>
      <protection locked="0"/>
    </xf>
    <xf numFmtId="0" fontId="6" fillId="0" borderId="5" xfId="0" applyFont="1" applyFill="1" applyBorder="1" applyAlignment="1" applyProtection="1">
      <alignment horizontal="left" wrapText="1"/>
      <protection locked="0"/>
    </xf>
    <xf numFmtId="0" fontId="6" fillId="0" borderId="12" xfId="0" applyFont="1" applyFill="1" applyBorder="1" applyAlignment="1" applyProtection="1">
      <alignment horizontal="left" wrapText="1"/>
      <protection locked="0"/>
    </xf>
    <xf numFmtId="0" fontId="6" fillId="0" borderId="7" xfId="0" applyFont="1" applyFill="1" applyBorder="1" applyAlignment="1">
      <alignment horizontal="left" wrapText="1"/>
    </xf>
    <xf numFmtId="0" fontId="6" fillId="0" borderId="0" xfId="0" applyFont="1" applyFill="1" applyBorder="1" applyAlignment="1" applyProtection="1">
      <alignment horizontal="left" wrapText="1"/>
      <protection locked="0"/>
    </xf>
    <xf numFmtId="0" fontId="6" fillId="0" borderId="5" xfId="0" applyFont="1" applyFill="1" applyBorder="1" applyAlignment="1">
      <alignment horizontal="left" wrapText="1"/>
    </xf>
    <xf numFmtId="0" fontId="6" fillId="0" borderId="7" xfId="0" applyFont="1" applyFill="1" applyBorder="1" applyAlignment="1" applyProtection="1">
      <alignment horizontal="left" wrapText="1"/>
    </xf>
    <xf numFmtId="0" fontId="6" fillId="0" borderId="0" xfId="0" applyFont="1" applyFill="1" applyAlignment="1">
      <alignment horizontal="left"/>
    </xf>
    <xf numFmtId="0" fontId="6" fillId="0" borderId="11" xfId="0" applyFont="1" applyFill="1" applyBorder="1" applyAlignment="1">
      <alignment horizontal="left" wrapText="1"/>
    </xf>
    <xf numFmtId="0" fontId="6" fillId="0" borderId="0" xfId="0" applyFont="1" applyFill="1" applyBorder="1" applyAlignment="1">
      <alignment horizontal="left" wrapText="1"/>
    </xf>
    <xf numFmtId="0" fontId="6" fillId="0" borderId="12" xfId="0" applyFont="1" applyFill="1" applyBorder="1" applyAlignment="1">
      <alignment horizontal="left" wrapText="1"/>
    </xf>
    <xf numFmtId="0" fontId="6" fillId="2" borderId="0" xfId="0" applyFont="1" applyFill="1" applyBorder="1" applyAlignment="1" applyProtection="1">
      <alignment horizontal="center" vertical="top"/>
      <protection hidden="1"/>
    </xf>
    <xf numFmtId="0" fontId="6" fillId="5" borderId="7" xfId="0" applyFont="1" applyFill="1" applyBorder="1" applyAlignment="1" applyProtection="1">
      <alignment horizontal="center" vertical="top" wrapText="1"/>
      <protection locked="0"/>
    </xf>
    <xf numFmtId="0" fontId="6" fillId="5" borderId="10" xfId="0" applyFont="1" applyFill="1" applyBorder="1" applyAlignment="1" applyProtection="1">
      <alignment horizontal="center" vertical="top" wrapText="1"/>
      <protection locked="0"/>
    </xf>
    <xf numFmtId="0" fontId="6" fillId="5" borderId="4" xfId="0" applyFont="1" applyFill="1" applyBorder="1" applyAlignment="1" applyProtection="1">
      <alignment horizontal="center" vertical="top" wrapText="1"/>
      <protection locked="0"/>
    </xf>
    <xf numFmtId="0" fontId="2" fillId="5" borderId="14" xfId="0" applyFont="1" applyFill="1" applyBorder="1" applyAlignment="1" applyProtection="1">
      <alignment horizontal="center" vertical="top" wrapText="1"/>
      <protection hidden="1"/>
    </xf>
    <xf numFmtId="0" fontId="6" fillId="2" borderId="0" xfId="0" applyFont="1" applyFill="1" applyAlignment="1">
      <alignment horizontal="center" vertical="top"/>
    </xf>
    <xf numFmtId="0" fontId="6" fillId="0" borderId="0" xfId="0" applyFont="1" applyAlignment="1">
      <alignment horizontal="center" vertical="top"/>
    </xf>
    <xf numFmtId="0" fontId="2" fillId="5" borderId="10" xfId="0" applyFont="1" applyFill="1" applyBorder="1" applyAlignment="1" applyProtection="1">
      <alignment horizontal="center" vertical="top" wrapText="1"/>
      <protection hidden="1"/>
    </xf>
    <xf numFmtId="0" fontId="3" fillId="3" borderId="7" xfId="1" applyFont="1" applyFill="1" applyBorder="1" applyAlignment="1" applyProtection="1">
      <alignment horizontal="left" vertical="top" wrapText="1"/>
      <protection locked="0"/>
    </xf>
    <xf numFmtId="0" fontId="2" fillId="4" borderId="7" xfId="0" applyFont="1" applyFill="1" applyBorder="1" applyAlignment="1" applyProtection="1">
      <alignment horizontal="center" vertical="top" wrapText="1"/>
      <protection locked="0"/>
    </xf>
    <xf numFmtId="0" fontId="6" fillId="0" borderId="7" xfId="0" applyFont="1" applyFill="1" applyBorder="1" applyAlignment="1" applyProtection="1">
      <alignment horizontal="center" vertical="top" wrapText="1"/>
      <protection locked="0"/>
    </xf>
    <xf numFmtId="0" fontId="6" fillId="0" borderId="13"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0" fontId="6" fillId="0" borderId="6" xfId="0" applyFont="1" applyFill="1" applyBorder="1" applyAlignment="1" applyProtection="1">
      <alignment horizontal="center" vertical="top" wrapText="1"/>
      <protection locked="0"/>
    </xf>
    <xf numFmtId="0" fontId="2" fillId="4" borderId="15" xfId="0" applyFont="1" applyFill="1" applyBorder="1" applyAlignment="1" applyProtection="1">
      <alignment horizontal="center" vertical="top" wrapText="1"/>
      <protection locked="0"/>
    </xf>
    <xf numFmtId="0" fontId="2" fillId="0" borderId="7" xfId="0" applyFont="1" applyFill="1" applyBorder="1" applyAlignment="1" applyProtection="1">
      <alignment horizontal="center" vertical="top" wrapText="1"/>
      <protection locked="0"/>
    </xf>
    <xf numFmtId="0" fontId="6" fillId="2" borderId="0" xfId="0" applyFont="1" applyFill="1" applyBorder="1" applyAlignment="1" applyProtection="1">
      <alignment horizontal="left" vertical="top"/>
      <protection hidden="1"/>
    </xf>
    <xf numFmtId="0" fontId="9" fillId="2" borderId="0" xfId="0" applyNumberFormat="1" applyFont="1" applyFill="1" applyBorder="1" applyAlignment="1" applyProtection="1">
      <alignment horizontal="left" vertical="top" wrapText="1"/>
      <protection hidden="1"/>
    </xf>
    <xf numFmtId="0" fontId="10" fillId="2" borderId="0" xfId="1" applyFont="1" applyFill="1" applyBorder="1" applyAlignment="1" applyProtection="1">
      <alignment horizontal="left" vertical="top" wrapText="1"/>
      <protection hidden="1"/>
    </xf>
    <xf numFmtId="0" fontId="2" fillId="4" borderId="7"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2" fillId="4" borderId="4" xfId="0" applyFont="1" applyFill="1" applyBorder="1" applyAlignment="1" applyProtection="1">
      <alignment horizontal="left" vertical="top" wrapText="1"/>
      <protection locked="0"/>
    </xf>
    <xf numFmtId="0" fontId="6" fillId="0" borderId="4" xfId="0" applyFont="1" applyFill="1" applyBorder="1" applyAlignment="1" applyProtection="1">
      <alignment horizontal="left" vertical="top" wrapText="1"/>
      <protection locked="0"/>
    </xf>
    <xf numFmtId="0" fontId="2" fillId="4" borderId="14" xfId="0" applyFont="1" applyFill="1" applyBorder="1" applyAlignment="1" applyProtection="1">
      <alignment horizontal="left" vertical="top" wrapText="1"/>
      <protection locked="0"/>
    </xf>
    <xf numFmtId="0" fontId="2" fillId="0" borderId="7" xfId="0" applyFont="1" applyFill="1" applyBorder="1" applyAlignment="1" applyProtection="1">
      <alignment horizontal="left" vertical="top" wrapText="1"/>
      <protection locked="0"/>
    </xf>
    <xf numFmtId="0" fontId="6" fillId="2" borderId="0" xfId="0" applyFont="1" applyFill="1" applyAlignment="1">
      <alignment horizontal="left" vertical="top"/>
    </xf>
    <xf numFmtId="0" fontId="6" fillId="0" borderId="0" xfId="0" applyFont="1" applyAlignment="1">
      <alignment horizontal="left" vertical="top"/>
    </xf>
    <xf numFmtId="0" fontId="6" fillId="0" borderId="10" xfId="0" applyFont="1" applyFill="1" applyBorder="1" applyAlignment="1" applyProtection="1">
      <alignment horizontal="center" vertical="top" wrapText="1"/>
      <protection locked="0"/>
    </xf>
    <xf numFmtId="0" fontId="2" fillId="4" borderId="4" xfId="0" applyFont="1" applyFill="1" applyBorder="1" applyAlignment="1" applyProtection="1">
      <alignment horizontal="center" vertical="top" wrapText="1"/>
      <protection locked="0"/>
    </xf>
    <xf numFmtId="0" fontId="6" fillId="0" borderId="4" xfId="0" applyFont="1" applyFill="1" applyBorder="1" applyAlignment="1" applyProtection="1">
      <alignment horizontal="center" vertical="top" wrapText="1"/>
      <protection locked="0"/>
    </xf>
    <xf numFmtId="0" fontId="2" fillId="4" borderId="14" xfId="0" applyFont="1" applyFill="1" applyBorder="1" applyAlignment="1" applyProtection="1">
      <alignment horizontal="center" vertical="top" wrapText="1"/>
      <protection locked="0"/>
    </xf>
    <xf numFmtId="0" fontId="5" fillId="8" borderId="7" xfId="1" applyFont="1" applyFill="1" applyBorder="1" applyAlignment="1" applyProtection="1">
      <alignment horizontal="center" vertical="top" wrapText="1"/>
      <protection locked="0"/>
    </xf>
    <xf numFmtId="0" fontId="3" fillId="3" borderId="7" xfId="1" applyFont="1" applyFill="1" applyBorder="1" applyAlignment="1" applyProtection="1">
      <alignment horizontal="center" vertical="center" wrapText="1"/>
      <protection locked="0"/>
    </xf>
    <xf numFmtId="0" fontId="4" fillId="5" borderId="7" xfId="1" applyFont="1" applyFill="1" applyBorder="1" applyAlignment="1" applyProtection="1">
      <alignment horizontal="right" vertical="center"/>
      <protection locked="0"/>
    </xf>
    <xf numFmtId="0" fontId="4" fillId="5" borderId="7" xfId="1" applyFont="1" applyFill="1" applyBorder="1" applyAlignment="1" applyProtection="1">
      <alignment horizontal="right" vertical="center" wrapText="1"/>
      <protection locked="0"/>
    </xf>
  </cellXfs>
  <cellStyles count="3">
    <cellStyle name="Currency" xfId="2" builtinId="4"/>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1075"/>
  <sheetViews>
    <sheetView showGridLines="0" tabSelected="1" zoomScale="80" zoomScaleNormal="80" workbookViewId="0">
      <pane ySplit="7" topLeftCell="A8" activePane="bottomLeft" state="frozen"/>
      <selection pane="bottomLeft" activeCell="I7" sqref="I7"/>
    </sheetView>
  </sheetViews>
  <sheetFormatPr defaultRowHeight="12.75" x14ac:dyDescent="0.2"/>
  <cols>
    <col min="1" max="1" width="5.85546875" style="55" customWidth="1"/>
    <col min="2" max="2" width="24.42578125" style="55" customWidth="1"/>
    <col min="3" max="3" width="8.28515625" style="55" customWidth="1"/>
    <col min="4" max="4" width="22.7109375" style="55" customWidth="1"/>
    <col min="5" max="5" width="28.85546875" style="76" customWidth="1"/>
    <col min="6" max="6" width="32" style="55" customWidth="1"/>
    <col min="7" max="7" width="20.140625" style="55" customWidth="1"/>
    <col min="8" max="8" width="68.140625" style="37" customWidth="1"/>
    <col min="9" max="9" width="69.140625" style="37" customWidth="1"/>
    <col min="10" max="16384" width="9.140625" style="18"/>
  </cols>
  <sheetData>
    <row r="1" spans="1:10" x14ac:dyDescent="0.2">
      <c r="A1" s="49"/>
      <c r="B1" s="49"/>
      <c r="C1" s="49"/>
      <c r="D1" s="49"/>
      <c r="E1" s="65"/>
      <c r="F1" s="49"/>
      <c r="G1" s="49"/>
      <c r="H1" s="32"/>
      <c r="I1" s="36"/>
      <c r="J1" s="17"/>
    </row>
    <row r="2" spans="1:10" x14ac:dyDescent="0.2">
      <c r="A2" s="28"/>
      <c r="B2" s="82" t="s">
        <v>2195</v>
      </c>
      <c r="C2" s="82"/>
      <c r="D2" s="82"/>
      <c r="E2" s="82"/>
      <c r="F2" s="82"/>
      <c r="G2" s="82"/>
      <c r="H2" s="82"/>
      <c r="I2" s="36"/>
      <c r="J2" s="17"/>
    </row>
    <row r="3" spans="1:10" x14ac:dyDescent="0.2">
      <c r="A3" s="19"/>
      <c r="B3" s="19"/>
      <c r="C3" s="19"/>
      <c r="D3" s="19"/>
      <c r="E3" s="66"/>
      <c r="F3" s="19"/>
      <c r="G3" s="19"/>
      <c r="H3" s="33"/>
      <c r="I3" s="36"/>
      <c r="J3" s="17"/>
    </row>
    <row r="4" spans="1:10" x14ac:dyDescent="0.2">
      <c r="A4" s="29"/>
      <c r="B4" s="57" t="s">
        <v>0</v>
      </c>
      <c r="C4" s="83" t="s">
        <v>2196</v>
      </c>
      <c r="D4" s="83"/>
      <c r="E4" s="83"/>
      <c r="F4" s="83"/>
      <c r="G4" s="83"/>
      <c r="H4" s="83"/>
      <c r="I4" s="36"/>
      <c r="J4" s="17"/>
    </row>
    <row r="5" spans="1:10" x14ac:dyDescent="0.2">
      <c r="A5" s="29"/>
      <c r="B5" s="57" t="s">
        <v>1</v>
      </c>
      <c r="C5" s="84">
        <v>0.6</v>
      </c>
      <c r="D5" s="84"/>
      <c r="E5" s="84"/>
      <c r="F5" s="84"/>
      <c r="G5" s="84"/>
      <c r="H5" s="84"/>
      <c r="I5" s="36"/>
      <c r="J5" s="17"/>
    </row>
    <row r="6" spans="1:10" x14ac:dyDescent="0.2">
      <c r="A6" s="30"/>
      <c r="B6" s="30"/>
      <c r="C6" s="30"/>
      <c r="D6" s="30"/>
      <c r="E6" s="67"/>
      <c r="F6" s="30"/>
      <c r="G6" s="30"/>
      <c r="H6" s="34"/>
      <c r="I6" s="36"/>
      <c r="J6" s="17"/>
    </row>
    <row r="7" spans="1:10" x14ac:dyDescent="0.2">
      <c r="A7" s="15" t="s">
        <v>2</v>
      </c>
      <c r="B7" s="16" t="s">
        <v>3</v>
      </c>
      <c r="C7" s="15" t="s">
        <v>4</v>
      </c>
      <c r="D7" s="15" t="s">
        <v>50</v>
      </c>
      <c r="E7" s="15" t="s">
        <v>5</v>
      </c>
      <c r="F7" s="15" t="s">
        <v>6</v>
      </c>
      <c r="G7" s="15" t="s">
        <v>713</v>
      </c>
      <c r="H7" s="16" t="s">
        <v>7</v>
      </c>
      <c r="I7" s="81" t="s">
        <v>2198</v>
      </c>
      <c r="J7" s="17"/>
    </row>
    <row r="8" spans="1:10" ht="63.75" x14ac:dyDescent="0.2">
      <c r="A8" s="27">
        <v>1</v>
      </c>
      <c r="B8" s="27" t="s">
        <v>714</v>
      </c>
      <c r="C8" s="27">
        <v>6</v>
      </c>
      <c r="D8" s="58" t="s">
        <v>712</v>
      </c>
      <c r="E8" s="68" t="s">
        <v>24</v>
      </c>
      <c r="F8" s="58" t="s">
        <v>14</v>
      </c>
      <c r="G8" s="27" t="s">
        <v>15</v>
      </c>
      <c r="H8" s="35" t="s">
        <v>1514</v>
      </c>
      <c r="I8" s="35" t="s">
        <v>1511</v>
      </c>
      <c r="J8" s="17"/>
    </row>
    <row r="9" spans="1:10" ht="63.75" x14ac:dyDescent="0.2">
      <c r="A9" s="27">
        <v>2</v>
      </c>
      <c r="B9" s="27" t="s">
        <v>714</v>
      </c>
      <c r="C9" s="27">
        <v>82</v>
      </c>
      <c r="D9" s="58" t="s">
        <v>712</v>
      </c>
      <c r="E9" s="68" t="s">
        <v>253</v>
      </c>
      <c r="F9" s="58" t="s">
        <v>259</v>
      </c>
      <c r="G9" s="27" t="s">
        <v>527</v>
      </c>
      <c r="H9" s="35" t="s">
        <v>715</v>
      </c>
      <c r="I9" s="35" t="s">
        <v>940</v>
      </c>
      <c r="J9" s="17"/>
    </row>
    <row r="10" spans="1:10" ht="63.75" x14ac:dyDescent="0.2">
      <c r="A10" s="27">
        <v>3</v>
      </c>
      <c r="B10" s="27" t="s">
        <v>714</v>
      </c>
      <c r="C10" s="27">
        <v>83</v>
      </c>
      <c r="D10" s="58" t="s">
        <v>712</v>
      </c>
      <c r="E10" s="68" t="s">
        <v>253</v>
      </c>
      <c r="F10" s="58" t="s">
        <v>263</v>
      </c>
      <c r="G10" s="27" t="s">
        <v>531</v>
      </c>
      <c r="H10" s="35" t="s">
        <v>716</v>
      </c>
      <c r="I10" s="35" t="s">
        <v>940</v>
      </c>
      <c r="J10" s="17"/>
    </row>
    <row r="11" spans="1:10" ht="76.5" x14ac:dyDescent="0.2">
      <c r="A11" s="27">
        <v>4</v>
      </c>
      <c r="B11" s="27" t="s">
        <v>714</v>
      </c>
      <c r="C11" s="27">
        <v>122</v>
      </c>
      <c r="D11" s="58" t="s">
        <v>712</v>
      </c>
      <c r="E11" s="68" t="s">
        <v>358</v>
      </c>
      <c r="F11" s="58" t="s">
        <v>362</v>
      </c>
      <c r="G11" s="27" t="s">
        <v>602</v>
      </c>
      <c r="H11" s="35" t="s">
        <v>1993</v>
      </c>
      <c r="I11" s="35" t="s">
        <v>1994</v>
      </c>
      <c r="J11" s="17"/>
    </row>
    <row r="12" spans="1:10" ht="63.75" x14ac:dyDescent="0.2">
      <c r="A12" s="27">
        <v>1</v>
      </c>
      <c r="B12" s="27" t="s">
        <v>2197</v>
      </c>
      <c r="C12" s="27">
        <v>78</v>
      </c>
      <c r="D12" s="58" t="s">
        <v>712</v>
      </c>
      <c r="E12" s="68" t="s">
        <v>240</v>
      </c>
      <c r="F12" s="58" t="s">
        <v>246</v>
      </c>
      <c r="G12" s="27" t="s">
        <v>515</v>
      </c>
      <c r="H12" s="35" t="s">
        <v>912</v>
      </c>
      <c r="I12" s="35" t="s">
        <v>988</v>
      </c>
      <c r="J12" s="17"/>
    </row>
    <row r="13" spans="1:10" ht="38.25" x14ac:dyDescent="0.2">
      <c r="A13" s="27">
        <v>1</v>
      </c>
      <c r="B13" s="27" t="s">
        <v>2197</v>
      </c>
      <c r="C13" s="27">
        <v>8</v>
      </c>
      <c r="D13" s="58" t="s">
        <v>712</v>
      </c>
      <c r="E13" s="68" t="s">
        <v>24</v>
      </c>
      <c r="F13" s="58" t="s">
        <v>59</v>
      </c>
      <c r="G13" s="27" t="s">
        <v>434</v>
      </c>
      <c r="H13" s="35" t="s">
        <v>1597</v>
      </c>
      <c r="I13" s="35" t="s">
        <v>1598</v>
      </c>
      <c r="J13" s="17"/>
    </row>
    <row r="14" spans="1:10" ht="51" x14ac:dyDescent="0.2">
      <c r="A14" s="27">
        <v>1</v>
      </c>
      <c r="B14" s="27" t="s">
        <v>2197</v>
      </c>
      <c r="C14" s="27">
        <v>7</v>
      </c>
      <c r="D14" s="58" t="s">
        <v>712</v>
      </c>
      <c r="E14" s="68" t="s">
        <v>24</v>
      </c>
      <c r="F14" s="58" t="s">
        <v>53</v>
      </c>
      <c r="G14" s="27" t="s">
        <v>94</v>
      </c>
      <c r="H14" s="35" t="s">
        <v>1586</v>
      </c>
      <c r="I14" s="35" t="s">
        <v>933</v>
      </c>
      <c r="J14" s="17"/>
    </row>
    <row r="15" spans="1:10" ht="38.25" x14ac:dyDescent="0.2">
      <c r="A15" s="27">
        <v>1</v>
      </c>
      <c r="B15" s="27" t="s">
        <v>2197</v>
      </c>
      <c r="C15" s="27">
        <v>121</v>
      </c>
      <c r="D15" s="58" t="s">
        <v>712</v>
      </c>
      <c r="E15" s="68" t="s">
        <v>358</v>
      </c>
      <c r="F15" s="58" t="s">
        <v>334</v>
      </c>
      <c r="G15" s="27" t="s">
        <v>601</v>
      </c>
      <c r="H15" s="35" t="s">
        <v>1992</v>
      </c>
      <c r="I15" s="35" t="s">
        <v>935</v>
      </c>
      <c r="J15" s="17"/>
    </row>
    <row r="16" spans="1:10" ht="38.25" x14ac:dyDescent="0.2">
      <c r="A16" s="27">
        <v>1</v>
      </c>
      <c r="B16" s="27" t="s">
        <v>2197</v>
      </c>
      <c r="C16" s="27">
        <v>6</v>
      </c>
      <c r="D16" s="58" t="s">
        <v>712</v>
      </c>
      <c r="E16" s="68" t="s">
        <v>24</v>
      </c>
      <c r="F16" s="58" t="s">
        <v>14</v>
      </c>
      <c r="G16" s="27" t="s">
        <v>15</v>
      </c>
      <c r="H16" s="35" t="s">
        <v>1549</v>
      </c>
      <c r="I16" s="35" t="s">
        <v>1550</v>
      </c>
      <c r="J16" s="17"/>
    </row>
    <row r="17" spans="1:10" ht="38.25" x14ac:dyDescent="0.2">
      <c r="A17" s="50">
        <v>1</v>
      </c>
      <c r="B17" s="27" t="s">
        <v>2197</v>
      </c>
      <c r="C17" s="27">
        <v>62</v>
      </c>
      <c r="D17" s="59" t="s">
        <v>712</v>
      </c>
      <c r="E17" s="69" t="s">
        <v>206</v>
      </c>
      <c r="F17" s="59" t="s">
        <v>212</v>
      </c>
      <c r="G17" s="27" t="s">
        <v>490</v>
      </c>
      <c r="H17" s="41" t="s">
        <v>2144</v>
      </c>
      <c r="I17" s="41" t="s">
        <v>2161</v>
      </c>
      <c r="J17" s="17"/>
    </row>
    <row r="18" spans="1:10" ht="38.25" x14ac:dyDescent="0.2">
      <c r="A18" s="50">
        <v>1</v>
      </c>
      <c r="B18" s="27" t="s">
        <v>2197</v>
      </c>
      <c r="C18" s="27">
        <v>7</v>
      </c>
      <c r="D18" s="59" t="s">
        <v>712</v>
      </c>
      <c r="E18" s="69" t="s">
        <v>24</v>
      </c>
      <c r="F18" s="59" t="s">
        <v>52</v>
      </c>
      <c r="G18" s="27" t="s">
        <v>93</v>
      </c>
      <c r="H18" s="41" t="s">
        <v>2146</v>
      </c>
      <c r="I18" s="41" t="s">
        <v>2186</v>
      </c>
      <c r="J18" s="17"/>
    </row>
    <row r="19" spans="1:10" ht="63.75" x14ac:dyDescent="0.2">
      <c r="A19" s="50">
        <v>1</v>
      </c>
      <c r="B19" s="27" t="s">
        <v>2197</v>
      </c>
      <c r="C19" s="27">
        <v>94</v>
      </c>
      <c r="D19" s="59" t="s">
        <v>712</v>
      </c>
      <c r="E19" s="69" t="s">
        <v>284</v>
      </c>
      <c r="F19" s="59" t="s">
        <v>286</v>
      </c>
      <c r="G19" s="27" t="s">
        <v>551</v>
      </c>
      <c r="H19" s="41" t="s">
        <v>2158</v>
      </c>
      <c r="I19" s="41" t="s">
        <v>2190</v>
      </c>
      <c r="J19" s="17"/>
    </row>
    <row r="20" spans="1:10" ht="38.25" x14ac:dyDescent="0.2">
      <c r="A20" s="27">
        <v>2</v>
      </c>
      <c r="B20" s="27" t="s">
        <v>2197</v>
      </c>
      <c r="C20" s="27">
        <v>99</v>
      </c>
      <c r="D20" s="58" t="s">
        <v>712</v>
      </c>
      <c r="E20" s="68" t="s">
        <v>287</v>
      </c>
      <c r="F20" s="58" t="s">
        <v>297</v>
      </c>
      <c r="G20" s="27" t="s">
        <v>559</v>
      </c>
      <c r="H20" s="35" t="s">
        <v>913</v>
      </c>
      <c r="I20" s="35" t="s">
        <v>964</v>
      </c>
      <c r="J20" s="17"/>
    </row>
    <row r="21" spans="1:10" ht="63.75" x14ac:dyDescent="0.2">
      <c r="A21" s="27">
        <v>2</v>
      </c>
      <c r="B21" s="27" t="s">
        <v>2197</v>
      </c>
      <c r="C21" s="27">
        <v>11</v>
      </c>
      <c r="D21" s="58" t="s">
        <v>712</v>
      </c>
      <c r="E21" s="68" t="s">
        <v>24</v>
      </c>
      <c r="F21" s="58" t="s">
        <v>67</v>
      </c>
      <c r="G21" s="27" t="s">
        <v>106</v>
      </c>
      <c r="H21" s="35" t="s">
        <v>1640</v>
      </c>
      <c r="I21" s="35" t="s">
        <v>1635</v>
      </c>
      <c r="J21" s="17"/>
    </row>
    <row r="22" spans="1:10" ht="25.5" x14ac:dyDescent="0.2">
      <c r="A22" s="27">
        <v>2</v>
      </c>
      <c r="B22" s="27" t="s">
        <v>2197</v>
      </c>
      <c r="C22" s="27">
        <v>1</v>
      </c>
      <c r="D22" s="58" t="s">
        <v>712</v>
      </c>
      <c r="E22" s="68" t="s">
        <v>14</v>
      </c>
      <c r="F22" s="58" t="s">
        <v>14</v>
      </c>
      <c r="G22" s="27" t="s">
        <v>15</v>
      </c>
      <c r="H22" s="35" t="s">
        <v>1022</v>
      </c>
      <c r="I22" s="35" t="s">
        <v>1023</v>
      </c>
      <c r="J22" s="17"/>
    </row>
    <row r="23" spans="1:10" ht="25.5" x14ac:dyDescent="0.2">
      <c r="A23" s="50">
        <v>2</v>
      </c>
      <c r="B23" s="27" t="s">
        <v>2197</v>
      </c>
      <c r="C23" s="27">
        <v>63</v>
      </c>
      <c r="D23" s="59" t="s">
        <v>712</v>
      </c>
      <c r="E23" s="69" t="s">
        <v>206</v>
      </c>
      <c r="F23" s="59" t="s">
        <v>214</v>
      </c>
      <c r="G23" s="27" t="s">
        <v>491</v>
      </c>
      <c r="H23" s="41" t="s">
        <v>2144</v>
      </c>
      <c r="I23" s="41" t="s">
        <v>2161</v>
      </c>
      <c r="J23" s="17"/>
    </row>
    <row r="24" spans="1:10" ht="38.25" x14ac:dyDescent="0.2">
      <c r="A24" s="51">
        <v>2</v>
      </c>
      <c r="B24" s="56" t="s">
        <v>2197</v>
      </c>
      <c r="C24" s="56">
        <v>9</v>
      </c>
      <c r="D24" s="60" t="s">
        <v>712</v>
      </c>
      <c r="E24" s="70" t="s">
        <v>24</v>
      </c>
      <c r="F24" s="77" t="s">
        <v>60</v>
      </c>
      <c r="G24" s="56" t="s">
        <v>100</v>
      </c>
      <c r="H24" s="46" t="s">
        <v>2147</v>
      </c>
      <c r="I24" s="46" t="s">
        <v>930</v>
      </c>
      <c r="J24" s="17"/>
    </row>
    <row r="25" spans="1:10" ht="25.5" x14ac:dyDescent="0.2">
      <c r="A25" s="14">
        <v>3</v>
      </c>
      <c r="B25" s="14" t="s">
        <v>2197</v>
      </c>
      <c r="C25" s="14">
        <v>15</v>
      </c>
      <c r="D25" s="61" t="s">
        <v>712</v>
      </c>
      <c r="E25" s="71" t="s">
        <v>24</v>
      </c>
      <c r="F25" s="78" t="s">
        <v>84</v>
      </c>
      <c r="G25" s="14" t="s">
        <v>118</v>
      </c>
      <c r="H25" s="39" t="s">
        <v>1675</v>
      </c>
      <c r="I25" s="39" t="s">
        <v>1676</v>
      </c>
      <c r="J25" s="17"/>
    </row>
    <row r="26" spans="1:10" ht="51" x14ac:dyDescent="0.2">
      <c r="A26" s="14">
        <v>3</v>
      </c>
      <c r="B26" s="14" t="s">
        <v>2197</v>
      </c>
      <c r="C26" s="14">
        <v>136</v>
      </c>
      <c r="D26" s="61" t="s">
        <v>712</v>
      </c>
      <c r="E26" s="71" t="s">
        <v>1025</v>
      </c>
      <c r="F26" s="78" t="s">
        <v>1026</v>
      </c>
      <c r="G26" s="14" t="s">
        <v>1027</v>
      </c>
      <c r="H26" s="39" t="s">
        <v>1043</v>
      </c>
      <c r="I26" s="39" t="s">
        <v>1041</v>
      </c>
      <c r="J26" s="17"/>
    </row>
    <row r="27" spans="1:10" ht="25.5" x14ac:dyDescent="0.2">
      <c r="A27" s="52">
        <v>3</v>
      </c>
      <c r="B27" s="14" t="s">
        <v>2197</v>
      </c>
      <c r="C27" s="14">
        <v>63</v>
      </c>
      <c r="D27" s="62" t="s">
        <v>712</v>
      </c>
      <c r="E27" s="72" t="s">
        <v>206</v>
      </c>
      <c r="F27" s="79" t="s">
        <v>215</v>
      </c>
      <c r="G27" s="14" t="s">
        <v>492</v>
      </c>
      <c r="H27" s="43" t="s">
        <v>2144</v>
      </c>
      <c r="I27" s="48" t="s">
        <v>2161</v>
      </c>
      <c r="J27" s="17"/>
    </row>
    <row r="28" spans="1:10" ht="76.5" x14ac:dyDescent="0.2">
      <c r="A28" s="52">
        <v>3</v>
      </c>
      <c r="B28" s="14" t="s">
        <v>2197</v>
      </c>
      <c r="C28" s="14">
        <v>9</v>
      </c>
      <c r="D28" s="62" t="s">
        <v>712</v>
      </c>
      <c r="E28" s="72" t="s">
        <v>24</v>
      </c>
      <c r="F28" s="79" t="s">
        <v>61</v>
      </c>
      <c r="G28" s="14" t="s">
        <v>435</v>
      </c>
      <c r="H28" s="43" t="s">
        <v>2147</v>
      </c>
      <c r="I28" s="41" t="s">
        <v>930</v>
      </c>
      <c r="J28" s="17"/>
    </row>
    <row r="29" spans="1:10" ht="38.25" x14ac:dyDescent="0.2">
      <c r="A29" s="14">
        <v>4</v>
      </c>
      <c r="B29" s="14" t="s">
        <v>2197</v>
      </c>
      <c r="C29" s="14">
        <v>73</v>
      </c>
      <c r="D29" s="61" t="s">
        <v>712</v>
      </c>
      <c r="E29" s="71" t="s">
        <v>234</v>
      </c>
      <c r="F29" s="78" t="s">
        <v>238</v>
      </c>
      <c r="G29" s="14" t="s">
        <v>508</v>
      </c>
      <c r="H29" s="39" t="s">
        <v>721</v>
      </c>
      <c r="I29" s="38" t="s">
        <v>981</v>
      </c>
      <c r="J29" s="17"/>
    </row>
    <row r="30" spans="1:10" ht="38.25" x14ac:dyDescent="0.2">
      <c r="A30" s="14">
        <v>4</v>
      </c>
      <c r="B30" s="14" t="s">
        <v>2197</v>
      </c>
      <c r="C30" s="14">
        <v>10</v>
      </c>
      <c r="D30" s="61" t="s">
        <v>712</v>
      </c>
      <c r="E30" s="71" t="s">
        <v>24</v>
      </c>
      <c r="F30" s="78" t="s">
        <v>64</v>
      </c>
      <c r="G30" s="14" t="s">
        <v>103</v>
      </c>
      <c r="H30" s="39" t="s">
        <v>1638</v>
      </c>
      <c r="I30" s="39" t="s">
        <v>2088</v>
      </c>
      <c r="J30" s="17"/>
    </row>
    <row r="31" spans="1:10" ht="25.5" x14ac:dyDescent="0.2">
      <c r="A31" s="52">
        <v>4</v>
      </c>
      <c r="B31" s="14" t="s">
        <v>2197</v>
      </c>
      <c r="C31" s="14">
        <v>73</v>
      </c>
      <c r="D31" s="62" t="s">
        <v>712</v>
      </c>
      <c r="E31" s="72" t="s">
        <v>234</v>
      </c>
      <c r="F31" s="79" t="s">
        <v>239</v>
      </c>
      <c r="G31" s="14" t="s">
        <v>509</v>
      </c>
      <c r="H31" s="43" t="s">
        <v>2144</v>
      </c>
      <c r="I31" s="43" t="s">
        <v>2161</v>
      </c>
      <c r="J31" s="17"/>
    </row>
    <row r="32" spans="1:10" ht="38.25" x14ac:dyDescent="0.2">
      <c r="A32" s="52">
        <v>4</v>
      </c>
      <c r="B32" s="14" t="s">
        <v>2197</v>
      </c>
      <c r="C32" s="14">
        <v>18</v>
      </c>
      <c r="D32" s="62" t="s">
        <v>712</v>
      </c>
      <c r="E32" s="72" t="s">
        <v>24</v>
      </c>
      <c r="F32" s="79" t="s">
        <v>129</v>
      </c>
      <c r="G32" s="14" t="s">
        <v>122</v>
      </c>
      <c r="H32" s="43" t="s">
        <v>2148</v>
      </c>
      <c r="I32" s="43" t="s">
        <v>930</v>
      </c>
      <c r="J32" s="17"/>
    </row>
    <row r="33" spans="1:31" ht="51" x14ac:dyDescent="0.2">
      <c r="A33" s="14">
        <v>5</v>
      </c>
      <c r="B33" s="14" t="s">
        <v>2197</v>
      </c>
      <c r="C33" s="14">
        <v>79</v>
      </c>
      <c r="D33" s="61" t="s">
        <v>712</v>
      </c>
      <c r="E33" s="71" t="s">
        <v>240</v>
      </c>
      <c r="F33" s="78" t="s">
        <v>250</v>
      </c>
      <c r="G33" s="14" t="s">
        <v>519</v>
      </c>
      <c r="H33" s="39" t="s">
        <v>722</v>
      </c>
      <c r="I33" s="39" t="s">
        <v>931</v>
      </c>
      <c r="J33" s="17"/>
    </row>
    <row r="34" spans="1:31" ht="38.25" x14ac:dyDescent="0.2">
      <c r="A34" s="14">
        <v>5</v>
      </c>
      <c r="B34" s="14" t="s">
        <v>2197</v>
      </c>
      <c r="C34" s="14">
        <v>65</v>
      </c>
      <c r="D34" s="61" t="s">
        <v>712</v>
      </c>
      <c r="E34" s="71" t="s">
        <v>217</v>
      </c>
      <c r="F34" s="78" t="s">
        <v>218</v>
      </c>
      <c r="G34" s="14" t="s">
        <v>494</v>
      </c>
      <c r="H34" s="39" t="s">
        <v>1468</v>
      </c>
      <c r="I34" s="39" t="s">
        <v>1465</v>
      </c>
      <c r="J34" s="17"/>
    </row>
    <row r="35" spans="1:31" ht="38.25" x14ac:dyDescent="0.2">
      <c r="A35" s="52">
        <v>5</v>
      </c>
      <c r="B35" s="14" t="s">
        <v>2197</v>
      </c>
      <c r="C35" s="14">
        <v>77</v>
      </c>
      <c r="D35" s="62" t="s">
        <v>712</v>
      </c>
      <c r="E35" s="72" t="s">
        <v>240</v>
      </c>
      <c r="F35" s="79" t="s">
        <v>241</v>
      </c>
      <c r="G35" s="14" t="s">
        <v>510</v>
      </c>
      <c r="H35" s="43" t="s">
        <v>2144</v>
      </c>
      <c r="I35" s="43" t="s">
        <v>2161</v>
      </c>
      <c r="J35" s="17"/>
    </row>
    <row r="36" spans="1:31" ht="51" x14ac:dyDescent="0.2">
      <c r="A36" s="52">
        <v>5</v>
      </c>
      <c r="B36" s="14" t="s">
        <v>2197</v>
      </c>
      <c r="C36" s="14">
        <v>18</v>
      </c>
      <c r="D36" s="62" t="s">
        <v>712</v>
      </c>
      <c r="E36" s="72" t="s">
        <v>1862</v>
      </c>
      <c r="F36" s="79" t="s">
        <v>132</v>
      </c>
      <c r="G36" s="14" t="s">
        <v>445</v>
      </c>
      <c r="H36" s="43" t="s">
        <v>2149</v>
      </c>
      <c r="I36" s="47" t="s">
        <v>1865</v>
      </c>
      <c r="J36" s="17"/>
    </row>
    <row r="37" spans="1:31" ht="38.25" x14ac:dyDescent="0.2">
      <c r="A37" s="14">
        <v>6</v>
      </c>
      <c r="B37" s="14" t="s">
        <v>2197</v>
      </c>
      <c r="C37" s="14">
        <v>113</v>
      </c>
      <c r="D37" s="61" t="s">
        <v>712</v>
      </c>
      <c r="E37" s="71" t="s">
        <v>325</v>
      </c>
      <c r="F37" s="78" t="s">
        <v>330</v>
      </c>
      <c r="G37" s="14" t="s">
        <v>581</v>
      </c>
      <c r="H37" s="39" t="s">
        <v>1833</v>
      </c>
      <c r="I37" s="39" t="s">
        <v>1073</v>
      </c>
      <c r="J37" s="17"/>
    </row>
    <row r="38" spans="1:31" ht="51" x14ac:dyDescent="0.2">
      <c r="A38" s="14">
        <v>6</v>
      </c>
      <c r="B38" s="14" t="s">
        <v>2197</v>
      </c>
      <c r="C38" s="14">
        <v>84</v>
      </c>
      <c r="D38" s="61" t="s">
        <v>712</v>
      </c>
      <c r="E38" s="71" t="s">
        <v>253</v>
      </c>
      <c r="F38" s="78" t="s">
        <v>268</v>
      </c>
      <c r="G38" s="14" t="s">
        <v>536</v>
      </c>
      <c r="H38" s="39" t="s">
        <v>872</v>
      </c>
      <c r="I38" s="39" t="s">
        <v>975</v>
      </c>
      <c r="J38" s="17"/>
    </row>
    <row r="39" spans="1:31" ht="25.5" x14ac:dyDescent="0.2">
      <c r="A39" s="52">
        <v>6</v>
      </c>
      <c r="B39" s="14" t="s">
        <v>2197</v>
      </c>
      <c r="C39" s="14">
        <v>77</v>
      </c>
      <c r="D39" s="62" t="s">
        <v>712</v>
      </c>
      <c r="E39" s="72" t="s">
        <v>240</v>
      </c>
      <c r="F39" s="79" t="s">
        <v>242</v>
      </c>
      <c r="G39" s="14" t="s">
        <v>511</v>
      </c>
      <c r="H39" s="43" t="s">
        <v>2144</v>
      </c>
      <c r="I39" s="43" t="s">
        <v>2161</v>
      </c>
      <c r="J39" s="17"/>
    </row>
    <row r="40" spans="1:31" ht="51" x14ac:dyDescent="0.2">
      <c r="A40" s="52">
        <v>6</v>
      </c>
      <c r="B40" s="14" t="s">
        <v>2197</v>
      </c>
      <c r="C40" s="14">
        <v>18</v>
      </c>
      <c r="D40" s="62" t="s">
        <v>712</v>
      </c>
      <c r="E40" s="72" t="s">
        <v>1862</v>
      </c>
      <c r="F40" s="79" t="s">
        <v>133</v>
      </c>
      <c r="G40" s="14" t="s">
        <v>446</v>
      </c>
      <c r="H40" s="43" t="s">
        <v>2149</v>
      </c>
      <c r="I40" s="43" t="s">
        <v>1865</v>
      </c>
      <c r="J40" s="17"/>
    </row>
    <row r="41" spans="1:31" ht="51" x14ac:dyDescent="0.2">
      <c r="A41" s="14">
        <v>7</v>
      </c>
      <c r="B41" s="14" t="s">
        <v>2197</v>
      </c>
      <c r="C41" s="14">
        <v>111</v>
      </c>
      <c r="D41" s="61" t="s">
        <v>712</v>
      </c>
      <c r="E41" s="71" t="s">
        <v>322</v>
      </c>
      <c r="F41" s="78" t="s">
        <v>14</v>
      </c>
      <c r="G41" s="14" t="s">
        <v>15</v>
      </c>
      <c r="H41" s="39" t="s">
        <v>1799</v>
      </c>
      <c r="I41" s="39" t="s">
        <v>982</v>
      </c>
      <c r="J41" s="17"/>
    </row>
    <row r="42" spans="1:31" ht="63.75" x14ac:dyDescent="0.2">
      <c r="A42" s="52">
        <v>7</v>
      </c>
      <c r="B42" s="14" t="s">
        <v>2197</v>
      </c>
      <c r="C42" s="14">
        <v>77</v>
      </c>
      <c r="D42" s="62" t="s">
        <v>712</v>
      </c>
      <c r="E42" s="72" t="s">
        <v>240</v>
      </c>
      <c r="F42" s="79" t="s">
        <v>243</v>
      </c>
      <c r="G42" s="14" t="s">
        <v>512</v>
      </c>
      <c r="H42" s="43" t="s">
        <v>2144</v>
      </c>
      <c r="I42" s="43" t="s">
        <v>2161</v>
      </c>
      <c r="J42" s="17"/>
      <c r="K42" s="20"/>
      <c r="L42" s="20"/>
      <c r="M42" s="20"/>
      <c r="N42" s="20"/>
      <c r="O42" s="20"/>
      <c r="P42" s="20"/>
      <c r="Q42" s="20"/>
      <c r="R42" s="20"/>
      <c r="S42" s="20"/>
      <c r="T42" s="20"/>
      <c r="U42" s="20"/>
      <c r="V42" s="20"/>
      <c r="W42" s="20"/>
      <c r="X42" s="20"/>
      <c r="Y42" s="20"/>
      <c r="Z42" s="20"/>
      <c r="AA42" s="20"/>
      <c r="AB42" s="20"/>
      <c r="AC42" s="20"/>
      <c r="AD42" s="20"/>
      <c r="AE42" s="20"/>
    </row>
    <row r="43" spans="1:31" ht="51" x14ac:dyDescent="0.2">
      <c r="A43" s="52">
        <v>7</v>
      </c>
      <c r="B43" s="14" t="s">
        <v>2197</v>
      </c>
      <c r="C43" s="14">
        <v>19</v>
      </c>
      <c r="D43" s="62" t="s">
        <v>712</v>
      </c>
      <c r="E43" s="72" t="s">
        <v>1862</v>
      </c>
      <c r="F43" s="79" t="s">
        <v>134</v>
      </c>
      <c r="G43" s="14" t="s">
        <v>447</v>
      </c>
      <c r="H43" s="43" t="s">
        <v>2150</v>
      </c>
      <c r="I43" s="39" t="s">
        <v>1865</v>
      </c>
      <c r="J43" s="17"/>
      <c r="K43" s="20"/>
      <c r="L43" s="20"/>
      <c r="M43" s="20"/>
      <c r="N43" s="20"/>
      <c r="O43" s="20"/>
      <c r="P43" s="20"/>
      <c r="Q43" s="20"/>
      <c r="R43" s="20"/>
      <c r="S43" s="20"/>
      <c r="T43" s="20"/>
      <c r="U43" s="20"/>
      <c r="V43" s="20"/>
      <c r="W43" s="20"/>
      <c r="X43" s="20"/>
      <c r="Y43" s="20"/>
      <c r="Z43" s="20"/>
      <c r="AA43" s="20"/>
      <c r="AB43" s="20"/>
      <c r="AC43" s="20"/>
      <c r="AD43" s="20"/>
      <c r="AE43" s="20"/>
    </row>
    <row r="44" spans="1:31" ht="51" x14ac:dyDescent="0.2">
      <c r="A44" s="14">
        <v>8</v>
      </c>
      <c r="B44" s="14" t="s">
        <v>2197</v>
      </c>
      <c r="C44" s="14">
        <v>111</v>
      </c>
      <c r="D44" s="61" t="s">
        <v>712</v>
      </c>
      <c r="E44" s="71" t="s">
        <v>322</v>
      </c>
      <c r="F44" s="78" t="s">
        <v>14</v>
      </c>
      <c r="G44" s="14" t="s">
        <v>15</v>
      </c>
      <c r="H44" s="39" t="s">
        <v>1800</v>
      </c>
      <c r="I44" s="39" t="s">
        <v>997</v>
      </c>
      <c r="J44" s="17"/>
    </row>
    <row r="45" spans="1:31" ht="25.5" x14ac:dyDescent="0.2">
      <c r="A45" s="52">
        <v>8</v>
      </c>
      <c r="B45" s="14" t="s">
        <v>2197</v>
      </c>
      <c r="C45" s="14">
        <v>78</v>
      </c>
      <c r="D45" s="62" t="s">
        <v>712</v>
      </c>
      <c r="E45" s="72" t="s">
        <v>240</v>
      </c>
      <c r="F45" s="79" t="s">
        <v>246</v>
      </c>
      <c r="G45" s="14" t="s">
        <v>515</v>
      </c>
      <c r="H45" s="43" t="s">
        <v>2145</v>
      </c>
      <c r="I45" s="43" t="s">
        <v>982</v>
      </c>
      <c r="J45" s="17"/>
    </row>
    <row r="46" spans="1:31" ht="51" x14ac:dyDescent="0.2">
      <c r="A46" s="52">
        <v>8</v>
      </c>
      <c r="B46" s="14" t="s">
        <v>2197</v>
      </c>
      <c r="C46" s="14">
        <v>19</v>
      </c>
      <c r="D46" s="62" t="s">
        <v>712</v>
      </c>
      <c r="E46" s="72" t="s">
        <v>1862</v>
      </c>
      <c r="F46" s="79" t="s">
        <v>136</v>
      </c>
      <c r="G46" s="14" t="s">
        <v>449</v>
      </c>
      <c r="H46" s="43" t="s">
        <v>2150</v>
      </c>
      <c r="I46" s="40" t="s">
        <v>1865</v>
      </c>
      <c r="J46" s="17"/>
    </row>
    <row r="47" spans="1:31" ht="38.25" x14ac:dyDescent="0.2">
      <c r="A47" s="52">
        <v>9</v>
      </c>
      <c r="B47" s="14" t="s">
        <v>2197</v>
      </c>
      <c r="C47" s="14">
        <v>79</v>
      </c>
      <c r="D47" s="62" t="s">
        <v>712</v>
      </c>
      <c r="E47" s="72" t="s">
        <v>240</v>
      </c>
      <c r="F47" s="79" t="s">
        <v>250</v>
      </c>
      <c r="G47" s="14" t="s">
        <v>519</v>
      </c>
      <c r="H47" s="43" t="s">
        <v>2144</v>
      </c>
      <c r="I47" s="41" t="s">
        <v>2161</v>
      </c>
      <c r="J47" s="17"/>
      <c r="K47" s="21"/>
      <c r="L47" s="21"/>
      <c r="M47" s="21"/>
      <c r="N47" s="21"/>
      <c r="O47" s="21"/>
      <c r="P47" s="21"/>
      <c r="Q47" s="21"/>
      <c r="R47" s="21"/>
      <c r="S47" s="21"/>
      <c r="T47" s="21"/>
      <c r="U47" s="21"/>
      <c r="V47" s="21"/>
      <c r="W47" s="21"/>
      <c r="X47" s="21"/>
      <c r="Y47" s="21"/>
      <c r="Z47" s="21"/>
      <c r="AA47" s="21"/>
      <c r="AB47" s="21"/>
      <c r="AC47" s="21"/>
      <c r="AD47" s="21"/>
      <c r="AE47" s="21"/>
    </row>
    <row r="48" spans="1:31" ht="51" x14ac:dyDescent="0.2">
      <c r="A48" s="52">
        <v>9</v>
      </c>
      <c r="B48" s="14" t="s">
        <v>2197</v>
      </c>
      <c r="C48" s="14">
        <v>20</v>
      </c>
      <c r="D48" s="62" t="s">
        <v>712</v>
      </c>
      <c r="E48" s="72" t="s">
        <v>1862</v>
      </c>
      <c r="F48" s="79" t="s">
        <v>140</v>
      </c>
      <c r="G48" s="14" t="s">
        <v>453</v>
      </c>
      <c r="H48" s="43" t="s">
        <v>2151</v>
      </c>
      <c r="I48" s="38" t="s">
        <v>1865</v>
      </c>
      <c r="J48" s="17"/>
      <c r="K48" s="21"/>
      <c r="L48" s="21"/>
      <c r="M48" s="21"/>
      <c r="N48" s="21"/>
      <c r="O48" s="21"/>
      <c r="P48" s="21"/>
      <c r="Q48" s="21"/>
      <c r="R48" s="21"/>
      <c r="S48" s="21"/>
      <c r="T48" s="21"/>
      <c r="U48" s="21"/>
      <c r="V48" s="21"/>
      <c r="W48" s="21"/>
      <c r="X48" s="21"/>
      <c r="Y48" s="21"/>
      <c r="Z48" s="21"/>
      <c r="AA48" s="21"/>
      <c r="AB48" s="21"/>
      <c r="AC48" s="21"/>
      <c r="AD48" s="21"/>
      <c r="AE48" s="21"/>
    </row>
    <row r="49" spans="1:31" ht="25.5" x14ac:dyDescent="0.2">
      <c r="A49" s="52">
        <v>10</v>
      </c>
      <c r="B49" s="14" t="s">
        <v>2197</v>
      </c>
      <c r="C49" s="14">
        <v>81</v>
      </c>
      <c r="D49" s="62" t="s">
        <v>712</v>
      </c>
      <c r="E49" s="72" t="s">
        <v>253</v>
      </c>
      <c r="F49" s="79" t="s">
        <v>255</v>
      </c>
      <c r="G49" s="14" t="s">
        <v>523</v>
      </c>
      <c r="H49" s="43" t="s">
        <v>2144</v>
      </c>
      <c r="I49" s="43" t="s">
        <v>2161</v>
      </c>
      <c r="J49" s="17"/>
      <c r="K49" s="21"/>
      <c r="L49" s="21"/>
      <c r="M49" s="21"/>
      <c r="N49" s="21"/>
      <c r="O49" s="21"/>
      <c r="P49" s="21"/>
      <c r="Q49" s="21"/>
      <c r="R49" s="21"/>
      <c r="S49" s="21"/>
      <c r="T49" s="21"/>
      <c r="U49" s="21"/>
      <c r="V49" s="21"/>
      <c r="W49" s="21"/>
      <c r="X49" s="21"/>
      <c r="Y49" s="21"/>
      <c r="Z49" s="21"/>
      <c r="AA49" s="21"/>
      <c r="AB49" s="21"/>
      <c r="AC49" s="21"/>
      <c r="AD49" s="21"/>
      <c r="AE49" s="21"/>
    </row>
    <row r="50" spans="1:31" ht="38.25" x14ac:dyDescent="0.2">
      <c r="A50" s="52">
        <v>10</v>
      </c>
      <c r="B50" s="14" t="s">
        <v>2197</v>
      </c>
      <c r="C50" s="14">
        <v>65</v>
      </c>
      <c r="D50" s="62" t="s">
        <v>712</v>
      </c>
      <c r="E50" s="72" t="s">
        <v>217</v>
      </c>
      <c r="F50" s="79" t="s">
        <v>218</v>
      </c>
      <c r="G50" s="14" t="s">
        <v>494</v>
      </c>
      <c r="H50" s="43" t="s">
        <v>2152</v>
      </c>
      <c r="I50" s="39" t="s">
        <v>2187</v>
      </c>
      <c r="J50" s="17"/>
      <c r="K50" s="21"/>
      <c r="L50" s="21"/>
      <c r="M50" s="21"/>
      <c r="N50" s="21"/>
      <c r="O50" s="21"/>
      <c r="P50" s="21"/>
      <c r="Q50" s="21"/>
      <c r="R50" s="21"/>
      <c r="S50" s="21"/>
      <c r="T50" s="21"/>
      <c r="U50" s="21"/>
      <c r="V50" s="21"/>
      <c r="W50" s="21"/>
      <c r="X50" s="21"/>
      <c r="Y50" s="21"/>
      <c r="Z50" s="21"/>
      <c r="AA50" s="21"/>
      <c r="AB50" s="21"/>
      <c r="AC50" s="21"/>
      <c r="AD50" s="21"/>
      <c r="AE50" s="21"/>
    </row>
    <row r="51" spans="1:31" ht="25.5" x14ac:dyDescent="0.2">
      <c r="A51" s="52">
        <v>11</v>
      </c>
      <c r="B51" s="14" t="s">
        <v>2197</v>
      </c>
      <c r="C51" s="14">
        <v>82</v>
      </c>
      <c r="D51" s="62" t="s">
        <v>712</v>
      </c>
      <c r="E51" s="72" t="s">
        <v>253</v>
      </c>
      <c r="F51" s="79" t="s">
        <v>259</v>
      </c>
      <c r="G51" s="14" t="s">
        <v>527</v>
      </c>
      <c r="H51" s="43" t="s">
        <v>2144</v>
      </c>
      <c r="I51" s="43" t="s">
        <v>2161</v>
      </c>
      <c r="J51" s="17"/>
      <c r="K51" s="21"/>
      <c r="L51" s="21"/>
      <c r="M51" s="21"/>
      <c r="N51" s="21"/>
      <c r="O51" s="21"/>
      <c r="P51" s="21"/>
      <c r="Q51" s="21"/>
      <c r="R51" s="21"/>
      <c r="S51" s="21"/>
      <c r="T51" s="21"/>
      <c r="U51" s="21"/>
      <c r="V51" s="21"/>
      <c r="W51" s="21"/>
      <c r="X51" s="21"/>
      <c r="Y51" s="21"/>
      <c r="Z51" s="21"/>
      <c r="AA51" s="21"/>
      <c r="AB51" s="21"/>
      <c r="AC51" s="21"/>
      <c r="AD51" s="21"/>
      <c r="AE51" s="21"/>
    </row>
    <row r="52" spans="1:31" ht="25.5" x14ac:dyDescent="0.2">
      <c r="A52" s="52">
        <v>11</v>
      </c>
      <c r="B52" s="14" t="s">
        <v>2197</v>
      </c>
      <c r="C52" s="14">
        <v>66</v>
      </c>
      <c r="D52" s="62" t="s">
        <v>712</v>
      </c>
      <c r="E52" s="72" t="s">
        <v>217</v>
      </c>
      <c r="F52" s="79" t="s">
        <v>222</v>
      </c>
      <c r="G52" s="14" t="s">
        <v>498</v>
      </c>
      <c r="H52" s="43" t="s">
        <v>2153</v>
      </c>
      <c r="I52" s="39" t="s">
        <v>2188</v>
      </c>
      <c r="J52" s="17"/>
      <c r="K52" s="21"/>
      <c r="L52" s="21"/>
      <c r="M52" s="21"/>
      <c r="N52" s="21"/>
      <c r="O52" s="21"/>
      <c r="P52" s="21"/>
      <c r="Q52" s="21"/>
      <c r="R52" s="21"/>
      <c r="S52" s="21"/>
      <c r="T52" s="21"/>
      <c r="U52" s="21"/>
      <c r="V52" s="21"/>
      <c r="W52" s="21"/>
      <c r="X52" s="21"/>
      <c r="Y52" s="21"/>
      <c r="Z52" s="21"/>
      <c r="AA52" s="21"/>
      <c r="AB52" s="21"/>
      <c r="AC52" s="21"/>
      <c r="AD52" s="21"/>
      <c r="AE52" s="21"/>
    </row>
    <row r="53" spans="1:31" ht="25.5" x14ac:dyDescent="0.2">
      <c r="A53" s="52">
        <v>12</v>
      </c>
      <c r="B53" s="14" t="s">
        <v>2197</v>
      </c>
      <c r="C53" s="14">
        <v>83</v>
      </c>
      <c r="D53" s="62" t="s">
        <v>712</v>
      </c>
      <c r="E53" s="72" t="s">
        <v>253</v>
      </c>
      <c r="F53" s="79" t="s">
        <v>263</v>
      </c>
      <c r="G53" s="14" t="s">
        <v>531</v>
      </c>
      <c r="H53" s="43" t="s">
        <v>2144</v>
      </c>
      <c r="I53" s="43" t="s">
        <v>2161</v>
      </c>
      <c r="J53" s="17"/>
      <c r="K53" s="21"/>
      <c r="L53" s="21"/>
      <c r="M53" s="21"/>
      <c r="N53" s="21"/>
      <c r="O53" s="21"/>
      <c r="P53" s="21"/>
      <c r="Q53" s="21"/>
      <c r="R53" s="21"/>
      <c r="S53" s="21"/>
      <c r="T53" s="21"/>
      <c r="U53" s="21"/>
      <c r="V53" s="21"/>
      <c r="W53" s="21"/>
      <c r="X53" s="21"/>
      <c r="Y53" s="21"/>
      <c r="Z53" s="21"/>
      <c r="AA53" s="21"/>
      <c r="AB53" s="21"/>
      <c r="AC53" s="21"/>
      <c r="AD53" s="21"/>
      <c r="AE53" s="21"/>
    </row>
    <row r="54" spans="1:31" ht="25.5" x14ac:dyDescent="0.2">
      <c r="A54" s="52">
        <v>12</v>
      </c>
      <c r="B54" s="14" t="s">
        <v>2197</v>
      </c>
      <c r="C54" s="14">
        <v>67</v>
      </c>
      <c r="D54" s="62" t="s">
        <v>712</v>
      </c>
      <c r="E54" s="72" t="s">
        <v>217</v>
      </c>
      <c r="F54" s="79" t="s">
        <v>223</v>
      </c>
      <c r="G54" s="14" t="s">
        <v>499</v>
      </c>
      <c r="H54" s="43" t="s">
        <v>2154</v>
      </c>
      <c r="I54" s="43" t="s">
        <v>2161</v>
      </c>
      <c r="J54" s="17"/>
      <c r="K54" s="20"/>
      <c r="L54" s="20"/>
      <c r="M54" s="20"/>
      <c r="N54" s="20"/>
      <c r="O54" s="20"/>
      <c r="P54" s="20"/>
      <c r="Q54" s="20"/>
      <c r="R54" s="20"/>
      <c r="S54" s="20"/>
      <c r="T54" s="20"/>
      <c r="U54" s="20"/>
      <c r="V54" s="20"/>
      <c r="W54" s="20"/>
      <c r="X54" s="20"/>
      <c r="Y54" s="20"/>
      <c r="Z54" s="20"/>
      <c r="AA54" s="20"/>
      <c r="AB54" s="20"/>
      <c r="AC54" s="20"/>
      <c r="AD54" s="20"/>
      <c r="AE54" s="20"/>
    </row>
    <row r="55" spans="1:31" ht="25.5" x14ac:dyDescent="0.2">
      <c r="A55" s="52">
        <v>13</v>
      </c>
      <c r="B55" s="14" t="s">
        <v>2197</v>
      </c>
      <c r="C55" s="14">
        <v>89</v>
      </c>
      <c r="D55" s="62" t="s">
        <v>712</v>
      </c>
      <c r="E55" s="72" t="s">
        <v>279</v>
      </c>
      <c r="F55" s="79" t="s">
        <v>14</v>
      </c>
      <c r="G55" s="14" t="s">
        <v>15</v>
      </c>
      <c r="H55" s="43" t="s">
        <v>2155</v>
      </c>
      <c r="I55" s="43" t="s">
        <v>2161</v>
      </c>
      <c r="J55" s="17"/>
    </row>
    <row r="56" spans="1:31" ht="25.5" x14ac:dyDescent="0.2">
      <c r="A56" s="52">
        <v>14</v>
      </c>
      <c r="B56" s="14" t="s">
        <v>2197</v>
      </c>
      <c r="C56" s="14">
        <v>117</v>
      </c>
      <c r="D56" s="62" t="s">
        <v>712</v>
      </c>
      <c r="E56" s="72" t="s">
        <v>342</v>
      </c>
      <c r="F56" s="79" t="s">
        <v>344</v>
      </c>
      <c r="G56" s="14" t="s">
        <v>589</v>
      </c>
      <c r="H56" s="43" t="s">
        <v>2156</v>
      </c>
      <c r="I56" s="43" t="s">
        <v>2189</v>
      </c>
      <c r="J56" s="17"/>
    </row>
    <row r="57" spans="1:31" ht="38.25" x14ac:dyDescent="0.2">
      <c r="A57" s="52">
        <v>15</v>
      </c>
      <c r="B57" s="14" t="s">
        <v>2197</v>
      </c>
      <c r="C57" s="14">
        <v>120</v>
      </c>
      <c r="D57" s="62" t="s">
        <v>712</v>
      </c>
      <c r="E57" s="72" t="s">
        <v>357</v>
      </c>
      <c r="F57" s="79" t="s">
        <v>14</v>
      </c>
      <c r="G57" s="14" t="s">
        <v>15</v>
      </c>
      <c r="H57" s="43" t="s">
        <v>2157</v>
      </c>
      <c r="I57" s="43" t="s">
        <v>930</v>
      </c>
      <c r="J57" s="17"/>
    </row>
    <row r="58" spans="1:31" ht="51" x14ac:dyDescent="0.2">
      <c r="A58" s="14">
        <v>1</v>
      </c>
      <c r="B58" s="14" t="s">
        <v>16</v>
      </c>
      <c r="C58" s="14">
        <v>7</v>
      </c>
      <c r="D58" s="61" t="s">
        <v>712</v>
      </c>
      <c r="E58" s="71" t="s">
        <v>24</v>
      </c>
      <c r="F58" s="78" t="s">
        <v>53</v>
      </c>
      <c r="G58" s="14" t="s">
        <v>94</v>
      </c>
      <c r="H58" s="39" t="s">
        <v>1578</v>
      </c>
      <c r="I58" s="42" t="s">
        <v>1579</v>
      </c>
      <c r="J58" s="17"/>
      <c r="K58" s="20"/>
      <c r="L58" s="20"/>
      <c r="M58" s="20"/>
      <c r="N58" s="20"/>
      <c r="O58" s="20"/>
      <c r="P58" s="20"/>
      <c r="Q58" s="20"/>
      <c r="R58" s="20"/>
      <c r="S58" s="20"/>
      <c r="T58" s="20"/>
      <c r="U58" s="20"/>
      <c r="V58" s="20"/>
      <c r="W58" s="20"/>
      <c r="X58" s="20"/>
      <c r="Y58" s="20"/>
      <c r="Z58" s="20"/>
      <c r="AA58" s="20"/>
      <c r="AB58" s="20"/>
      <c r="AC58" s="20"/>
      <c r="AD58" s="20"/>
      <c r="AE58" s="20"/>
    </row>
    <row r="59" spans="1:31" ht="51" x14ac:dyDescent="0.2">
      <c r="A59" s="14">
        <v>2</v>
      </c>
      <c r="B59" s="14" t="s">
        <v>16</v>
      </c>
      <c r="C59" s="14">
        <v>9</v>
      </c>
      <c r="D59" s="61" t="s">
        <v>712</v>
      </c>
      <c r="E59" s="71" t="s">
        <v>24</v>
      </c>
      <c r="F59" s="78" t="s">
        <v>60</v>
      </c>
      <c r="G59" s="14" t="s">
        <v>100</v>
      </c>
      <c r="H59" s="39" t="s">
        <v>1610</v>
      </c>
      <c r="I59" s="39" t="s">
        <v>1611</v>
      </c>
      <c r="J59" s="17"/>
    </row>
    <row r="60" spans="1:31" ht="25.5" x14ac:dyDescent="0.2">
      <c r="A60" s="14">
        <v>3</v>
      </c>
      <c r="B60" s="14" t="s">
        <v>16</v>
      </c>
      <c r="C60" s="14">
        <v>11</v>
      </c>
      <c r="D60" s="61" t="s">
        <v>712</v>
      </c>
      <c r="E60" s="71" t="s">
        <v>24</v>
      </c>
      <c r="F60" s="78" t="s">
        <v>69</v>
      </c>
      <c r="G60" s="14" t="s">
        <v>108</v>
      </c>
      <c r="H60" s="39" t="s">
        <v>1641</v>
      </c>
      <c r="I60" s="43" t="s">
        <v>935</v>
      </c>
      <c r="J60" s="17"/>
    </row>
    <row r="61" spans="1:31" ht="38.25" x14ac:dyDescent="0.2">
      <c r="A61" s="14">
        <v>4</v>
      </c>
      <c r="B61" s="14" t="s">
        <v>16</v>
      </c>
      <c r="C61" s="14">
        <v>12</v>
      </c>
      <c r="D61" s="61" t="s">
        <v>712</v>
      </c>
      <c r="E61" s="71" t="s">
        <v>24</v>
      </c>
      <c r="F61" s="78" t="s">
        <v>74</v>
      </c>
      <c r="G61" s="14" t="s">
        <v>108</v>
      </c>
      <c r="H61" s="39" t="s">
        <v>1649</v>
      </c>
      <c r="I61" s="39" t="s">
        <v>1650</v>
      </c>
      <c r="J61" s="17"/>
      <c r="K61" s="20"/>
      <c r="L61" s="20"/>
      <c r="M61" s="20"/>
      <c r="N61" s="20"/>
      <c r="O61" s="20"/>
      <c r="P61" s="20"/>
      <c r="Q61" s="20"/>
      <c r="R61" s="20"/>
      <c r="S61" s="20"/>
      <c r="T61" s="20"/>
      <c r="U61" s="20"/>
      <c r="V61" s="20"/>
      <c r="W61" s="20"/>
      <c r="X61" s="20"/>
      <c r="Y61" s="20"/>
      <c r="Z61" s="20"/>
      <c r="AA61" s="20"/>
      <c r="AB61" s="20"/>
      <c r="AC61" s="20"/>
      <c r="AD61" s="20"/>
      <c r="AE61" s="20"/>
    </row>
    <row r="62" spans="1:31" ht="51" x14ac:dyDescent="0.2">
      <c r="A62" s="14">
        <v>5</v>
      </c>
      <c r="B62" s="14" t="s">
        <v>16</v>
      </c>
      <c r="C62" s="14">
        <v>17</v>
      </c>
      <c r="D62" s="61" t="s">
        <v>712</v>
      </c>
      <c r="E62" s="71" t="s">
        <v>24</v>
      </c>
      <c r="F62" s="78" t="s">
        <v>90</v>
      </c>
      <c r="G62" s="14" t="s">
        <v>120</v>
      </c>
      <c r="H62" s="39" t="s">
        <v>1701</v>
      </c>
      <c r="I62" s="39" t="s">
        <v>1702</v>
      </c>
      <c r="J62" s="17"/>
      <c r="K62" s="20"/>
      <c r="L62" s="20"/>
      <c r="M62" s="20"/>
      <c r="N62" s="20"/>
      <c r="O62" s="20"/>
      <c r="P62" s="20"/>
      <c r="Q62" s="20"/>
      <c r="R62" s="20"/>
      <c r="S62" s="20"/>
      <c r="T62" s="20"/>
      <c r="U62" s="20"/>
      <c r="V62" s="20"/>
      <c r="W62" s="20"/>
      <c r="X62" s="20"/>
      <c r="Y62" s="20"/>
      <c r="Z62" s="20"/>
      <c r="AA62" s="20"/>
      <c r="AB62" s="20"/>
      <c r="AC62" s="20"/>
      <c r="AD62" s="20"/>
      <c r="AE62" s="20"/>
    </row>
    <row r="63" spans="1:31" ht="51" x14ac:dyDescent="0.2">
      <c r="A63" s="14">
        <v>6</v>
      </c>
      <c r="B63" s="14" t="s">
        <v>16</v>
      </c>
      <c r="C63" s="14">
        <v>18</v>
      </c>
      <c r="D63" s="61" t="s">
        <v>712</v>
      </c>
      <c r="E63" s="71" t="s">
        <v>1862</v>
      </c>
      <c r="F63" s="78" t="s">
        <v>14</v>
      </c>
      <c r="G63" s="14" t="s">
        <v>15</v>
      </c>
      <c r="H63" s="39" t="s">
        <v>1864</v>
      </c>
      <c r="I63" s="39" t="s">
        <v>1865</v>
      </c>
      <c r="J63" s="17"/>
      <c r="K63" s="20"/>
      <c r="L63" s="20"/>
      <c r="M63" s="20"/>
      <c r="N63" s="20"/>
      <c r="O63" s="20"/>
      <c r="P63" s="20"/>
      <c r="Q63" s="20"/>
      <c r="R63" s="20"/>
      <c r="S63" s="20"/>
      <c r="T63" s="20"/>
      <c r="U63" s="20"/>
      <c r="V63" s="20"/>
      <c r="W63" s="20"/>
      <c r="X63" s="20"/>
      <c r="Y63" s="20"/>
      <c r="Z63" s="20"/>
      <c r="AA63" s="20"/>
      <c r="AB63" s="20"/>
      <c r="AC63" s="20"/>
      <c r="AD63" s="20"/>
      <c r="AE63" s="20"/>
    </row>
    <row r="64" spans="1:31" ht="76.5" x14ac:dyDescent="0.2">
      <c r="A64" s="14">
        <v>7</v>
      </c>
      <c r="B64" s="14" t="s">
        <v>16</v>
      </c>
      <c r="C64" s="14">
        <v>18</v>
      </c>
      <c r="D64" s="61" t="s">
        <v>712</v>
      </c>
      <c r="E64" s="71" t="s">
        <v>1862</v>
      </c>
      <c r="F64" s="78" t="s">
        <v>131</v>
      </c>
      <c r="G64" s="14" t="s">
        <v>444</v>
      </c>
      <c r="H64" s="39" t="s">
        <v>1866</v>
      </c>
      <c r="I64" s="39" t="s">
        <v>1867</v>
      </c>
      <c r="J64" s="17"/>
      <c r="K64" s="20"/>
      <c r="L64" s="20"/>
      <c r="M64" s="20"/>
      <c r="N64" s="20"/>
      <c r="O64" s="20"/>
      <c r="P64" s="20"/>
      <c r="Q64" s="20"/>
      <c r="R64" s="20"/>
      <c r="S64" s="20"/>
      <c r="T64" s="20"/>
      <c r="U64" s="20"/>
      <c r="V64" s="20"/>
      <c r="W64" s="20"/>
      <c r="X64" s="20"/>
      <c r="Y64" s="20"/>
      <c r="Z64" s="20"/>
      <c r="AA64" s="20"/>
      <c r="AB64" s="20"/>
      <c r="AC64" s="20"/>
      <c r="AD64" s="20"/>
      <c r="AE64" s="20"/>
    </row>
    <row r="65" spans="1:31" ht="25.5" x14ac:dyDescent="0.2">
      <c r="A65" s="14">
        <v>8</v>
      </c>
      <c r="B65" s="14" t="s">
        <v>16</v>
      </c>
      <c r="C65" s="14">
        <v>21</v>
      </c>
      <c r="D65" s="61" t="s">
        <v>712</v>
      </c>
      <c r="E65" s="71" t="s">
        <v>141</v>
      </c>
      <c r="F65" s="78" t="s">
        <v>14</v>
      </c>
      <c r="G65" s="14" t="s">
        <v>15</v>
      </c>
      <c r="H65" s="39" t="s">
        <v>1275</v>
      </c>
      <c r="I65" s="39" t="s">
        <v>1276</v>
      </c>
      <c r="J65" s="17"/>
      <c r="K65" s="20"/>
      <c r="L65" s="20"/>
      <c r="M65" s="20"/>
      <c r="N65" s="20"/>
      <c r="O65" s="20"/>
      <c r="P65" s="20"/>
      <c r="Q65" s="20"/>
      <c r="R65" s="20"/>
      <c r="S65" s="20"/>
      <c r="T65" s="20"/>
      <c r="U65" s="20"/>
      <c r="V65" s="20"/>
      <c r="W65" s="20"/>
      <c r="X65" s="20"/>
      <c r="Y65" s="20"/>
      <c r="Z65" s="20"/>
      <c r="AA65" s="20"/>
      <c r="AB65" s="20"/>
      <c r="AC65" s="20"/>
      <c r="AD65" s="20"/>
      <c r="AE65" s="20"/>
    </row>
    <row r="66" spans="1:31" ht="25.5" x14ac:dyDescent="0.2">
      <c r="A66" s="14">
        <v>9</v>
      </c>
      <c r="B66" s="14" t="s">
        <v>16</v>
      </c>
      <c r="C66" s="14">
        <v>21</v>
      </c>
      <c r="D66" s="61" t="s">
        <v>712</v>
      </c>
      <c r="E66" s="71" t="s">
        <v>141</v>
      </c>
      <c r="F66" s="78" t="s">
        <v>14</v>
      </c>
      <c r="G66" s="14" t="s">
        <v>15</v>
      </c>
      <c r="H66" s="39" t="s">
        <v>1295</v>
      </c>
      <c r="I66" s="39" t="s">
        <v>1296</v>
      </c>
      <c r="J66" s="17"/>
    </row>
    <row r="67" spans="1:31" ht="38.25" x14ac:dyDescent="0.2">
      <c r="A67" s="14">
        <v>10</v>
      </c>
      <c r="B67" s="14" t="s">
        <v>16</v>
      </c>
      <c r="C67" s="14">
        <v>46</v>
      </c>
      <c r="D67" s="61" t="s">
        <v>712</v>
      </c>
      <c r="E67" s="71" t="s">
        <v>182</v>
      </c>
      <c r="F67" s="78" t="s">
        <v>14</v>
      </c>
      <c r="G67" s="14" t="s">
        <v>15</v>
      </c>
      <c r="H67" s="39" t="s">
        <v>1415</v>
      </c>
      <c r="I67" s="39" t="s">
        <v>1416</v>
      </c>
      <c r="J67" s="17"/>
    </row>
    <row r="68" spans="1:31" ht="38.25" x14ac:dyDescent="0.2">
      <c r="A68" s="14">
        <v>11</v>
      </c>
      <c r="B68" s="14" t="s">
        <v>16</v>
      </c>
      <c r="C68" s="14">
        <v>46</v>
      </c>
      <c r="D68" s="61" t="s">
        <v>712</v>
      </c>
      <c r="E68" s="71" t="s">
        <v>182</v>
      </c>
      <c r="F68" s="78" t="s">
        <v>14</v>
      </c>
      <c r="G68" s="14" t="s">
        <v>15</v>
      </c>
      <c r="H68" s="39" t="s">
        <v>1429</v>
      </c>
      <c r="I68" s="39" t="s">
        <v>1430</v>
      </c>
      <c r="J68" s="17"/>
    </row>
    <row r="69" spans="1:31" ht="38.25" x14ac:dyDescent="0.2">
      <c r="A69" s="14">
        <v>12</v>
      </c>
      <c r="B69" s="14" t="s">
        <v>16</v>
      </c>
      <c r="C69" s="14">
        <v>51</v>
      </c>
      <c r="D69" s="61" t="s">
        <v>712</v>
      </c>
      <c r="E69" s="71" t="s">
        <v>182</v>
      </c>
      <c r="F69" s="78" t="s">
        <v>191</v>
      </c>
      <c r="G69" s="14" t="s">
        <v>481</v>
      </c>
      <c r="H69" s="39" t="s">
        <v>1340</v>
      </c>
      <c r="I69" s="39" t="s">
        <v>1341</v>
      </c>
      <c r="J69" s="17"/>
    </row>
    <row r="70" spans="1:31" ht="38.25" x14ac:dyDescent="0.2">
      <c r="A70" s="53">
        <v>14</v>
      </c>
      <c r="B70" s="53" t="s">
        <v>16</v>
      </c>
      <c r="C70" s="53">
        <v>60</v>
      </c>
      <c r="D70" s="63" t="s">
        <v>712</v>
      </c>
      <c r="E70" s="73" t="s">
        <v>206</v>
      </c>
      <c r="F70" s="80" t="s">
        <v>14</v>
      </c>
      <c r="G70" s="53" t="s">
        <v>15</v>
      </c>
      <c r="H70" s="40" t="s">
        <v>1452</v>
      </c>
      <c r="I70" s="40" t="s">
        <v>1453</v>
      </c>
      <c r="J70" s="17"/>
    </row>
    <row r="71" spans="1:31" ht="25.5" x14ac:dyDescent="0.2">
      <c r="A71" s="27">
        <v>15</v>
      </c>
      <c r="B71" s="27" t="s">
        <v>16</v>
      </c>
      <c r="C71" s="27">
        <v>62</v>
      </c>
      <c r="D71" s="58" t="s">
        <v>712</v>
      </c>
      <c r="E71" s="68" t="s">
        <v>206</v>
      </c>
      <c r="F71" s="58" t="s">
        <v>212</v>
      </c>
      <c r="G71" s="27" t="s">
        <v>212</v>
      </c>
      <c r="H71" s="35" t="s">
        <v>1393</v>
      </c>
      <c r="I71" s="35" t="s">
        <v>1394</v>
      </c>
      <c r="J71" s="17"/>
    </row>
    <row r="72" spans="1:31" ht="38.25" x14ac:dyDescent="0.2">
      <c r="A72" s="27">
        <v>16</v>
      </c>
      <c r="B72" s="27" t="s">
        <v>16</v>
      </c>
      <c r="C72" s="27">
        <v>62</v>
      </c>
      <c r="D72" s="58" t="s">
        <v>712</v>
      </c>
      <c r="E72" s="68" t="s">
        <v>1376</v>
      </c>
      <c r="F72" s="58" t="s">
        <v>209</v>
      </c>
      <c r="G72" s="27" t="s">
        <v>1377</v>
      </c>
      <c r="H72" s="35" t="s">
        <v>1378</v>
      </c>
      <c r="I72" s="35" t="s">
        <v>1379</v>
      </c>
      <c r="J72" s="17"/>
    </row>
    <row r="73" spans="1:31" ht="38.25" x14ac:dyDescent="0.2">
      <c r="A73" s="27">
        <v>17</v>
      </c>
      <c r="B73" s="27" t="s">
        <v>16</v>
      </c>
      <c r="C73" s="27">
        <v>62</v>
      </c>
      <c r="D73" s="58" t="s">
        <v>712</v>
      </c>
      <c r="E73" s="68" t="s">
        <v>1407</v>
      </c>
      <c r="F73" s="58" t="s">
        <v>14</v>
      </c>
      <c r="G73" s="27" t="s">
        <v>15</v>
      </c>
      <c r="H73" s="35" t="s">
        <v>1474</v>
      </c>
      <c r="I73" s="35" t="s">
        <v>933</v>
      </c>
      <c r="J73" s="17"/>
    </row>
    <row r="74" spans="1:31" ht="38.25" x14ac:dyDescent="0.2">
      <c r="A74" s="27">
        <v>18</v>
      </c>
      <c r="B74" s="27" t="s">
        <v>16</v>
      </c>
      <c r="C74" s="27">
        <v>62</v>
      </c>
      <c r="D74" s="58" t="s">
        <v>712</v>
      </c>
      <c r="E74" s="68" t="s">
        <v>1407</v>
      </c>
      <c r="F74" s="58" t="s">
        <v>212</v>
      </c>
      <c r="G74" s="27" t="s">
        <v>1408</v>
      </c>
      <c r="H74" s="35" t="s">
        <v>1409</v>
      </c>
      <c r="I74" s="35" t="s">
        <v>1387</v>
      </c>
      <c r="J74" s="17"/>
    </row>
    <row r="75" spans="1:31" ht="25.5" x14ac:dyDescent="0.2">
      <c r="A75" s="27">
        <v>19</v>
      </c>
      <c r="B75" s="27" t="s">
        <v>16</v>
      </c>
      <c r="C75" s="27">
        <v>63</v>
      </c>
      <c r="D75" s="58" t="s">
        <v>712</v>
      </c>
      <c r="E75" s="68" t="s">
        <v>1475</v>
      </c>
      <c r="F75" s="58" t="s">
        <v>14</v>
      </c>
      <c r="G75" s="27" t="s">
        <v>15</v>
      </c>
      <c r="H75" s="35" t="s">
        <v>1476</v>
      </c>
      <c r="I75" s="35" t="s">
        <v>933</v>
      </c>
      <c r="J75" s="17"/>
    </row>
    <row r="76" spans="1:31" ht="38.25" x14ac:dyDescent="0.2">
      <c r="A76" s="27">
        <v>20</v>
      </c>
      <c r="B76" s="27" t="s">
        <v>16</v>
      </c>
      <c r="C76" s="27">
        <v>65</v>
      </c>
      <c r="D76" s="58" t="s">
        <v>712</v>
      </c>
      <c r="E76" s="68" t="s">
        <v>217</v>
      </c>
      <c r="F76" s="58" t="s">
        <v>218</v>
      </c>
      <c r="G76" s="27" t="s">
        <v>494</v>
      </c>
      <c r="H76" s="35" t="s">
        <v>1469</v>
      </c>
      <c r="I76" s="35" t="s">
        <v>1465</v>
      </c>
      <c r="J76" s="17"/>
    </row>
    <row r="77" spans="1:31" ht="25.5" x14ac:dyDescent="0.2">
      <c r="A77" s="27">
        <v>21</v>
      </c>
      <c r="B77" s="27" t="s">
        <v>16</v>
      </c>
      <c r="C77" s="27">
        <v>66</v>
      </c>
      <c r="D77" s="58" t="s">
        <v>712</v>
      </c>
      <c r="E77" s="68" t="s">
        <v>217</v>
      </c>
      <c r="F77" s="58" t="s">
        <v>222</v>
      </c>
      <c r="G77" s="27" t="s">
        <v>498</v>
      </c>
      <c r="H77" s="35" t="s">
        <v>1495</v>
      </c>
      <c r="I77" s="35" t="s">
        <v>2086</v>
      </c>
      <c r="J77" s="17"/>
    </row>
    <row r="78" spans="1:31" ht="38.25" x14ac:dyDescent="0.2">
      <c r="A78" s="27">
        <v>22</v>
      </c>
      <c r="B78" s="27" t="s">
        <v>16</v>
      </c>
      <c r="C78" s="27">
        <v>68</v>
      </c>
      <c r="D78" s="58" t="s">
        <v>712</v>
      </c>
      <c r="E78" s="68" t="s">
        <v>224</v>
      </c>
      <c r="F78" s="58" t="s">
        <v>225</v>
      </c>
      <c r="G78" s="27" t="s">
        <v>444</v>
      </c>
      <c r="H78" s="35" t="s">
        <v>1916</v>
      </c>
      <c r="I78" s="35" t="s">
        <v>1917</v>
      </c>
      <c r="J78" s="17"/>
    </row>
    <row r="79" spans="1:31" ht="25.5" x14ac:dyDescent="0.2">
      <c r="A79" s="27">
        <v>23</v>
      </c>
      <c r="B79" s="27" t="s">
        <v>16</v>
      </c>
      <c r="C79" s="27">
        <v>73</v>
      </c>
      <c r="D79" s="58" t="s">
        <v>712</v>
      </c>
      <c r="E79" s="68" t="s">
        <v>234</v>
      </c>
      <c r="F79" s="58" t="s">
        <v>236</v>
      </c>
      <c r="G79" s="27" t="s">
        <v>506</v>
      </c>
      <c r="H79" s="35" t="s">
        <v>732</v>
      </c>
      <c r="I79" s="35" t="s">
        <v>950</v>
      </c>
      <c r="J79" s="17"/>
    </row>
    <row r="80" spans="1:31" ht="38.25" x14ac:dyDescent="0.2">
      <c r="A80" s="27">
        <v>24</v>
      </c>
      <c r="B80" s="27" t="s">
        <v>16</v>
      </c>
      <c r="C80" s="27">
        <v>73</v>
      </c>
      <c r="D80" s="58" t="s">
        <v>712</v>
      </c>
      <c r="E80" s="68" t="s">
        <v>234</v>
      </c>
      <c r="F80" s="58" t="s">
        <v>239</v>
      </c>
      <c r="G80" s="27" t="s">
        <v>509</v>
      </c>
      <c r="H80" s="35" t="s">
        <v>733</v>
      </c>
      <c r="I80" s="35" t="s">
        <v>924</v>
      </c>
      <c r="J80" s="17"/>
    </row>
    <row r="81" spans="1:31" ht="25.5" x14ac:dyDescent="0.2">
      <c r="A81" s="27">
        <v>25</v>
      </c>
      <c r="B81" s="27" t="s">
        <v>16</v>
      </c>
      <c r="C81" s="27">
        <v>75</v>
      </c>
      <c r="D81" s="58" t="s">
        <v>712</v>
      </c>
      <c r="E81" s="68" t="s">
        <v>240</v>
      </c>
      <c r="F81" s="58" t="s">
        <v>14</v>
      </c>
      <c r="G81" s="27" t="s">
        <v>15</v>
      </c>
      <c r="H81" s="35" t="s">
        <v>734</v>
      </c>
      <c r="I81" s="35" t="s">
        <v>951</v>
      </c>
      <c r="J81" s="17"/>
      <c r="K81" s="20"/>
      <c r="L81" s="20"/>
      <c r="M81" s="20"/>
      <c r="N81" s="20"/>
      <c r="O81" s="20"/>
      <c r="P81" s="20"/>
      <c r="Q81" s="20"/>
      <c r="R81" s="20"/>
      <c r="S81" s="20"/>
      <c r="T81" s="20"/>
      <c r="U81" s="20"/>
      <c r="V81" s="20"/>
      <c r="W81" s="20"/>
      <c r="X81" s="20"/>
      <c r="Y81" s="20"/>
      <c r="Z81" s="20"/>
      <c r="AA81" s="20"/>
      <c r="AB81" s="20"/>
      <c r="AC81" s="20"/>
      <c r="AD81" s="20"/>
      <c r="AE81" s="20"/>
    </row>
    <row r="82" spans="1:31" ht="25.5" x14ac:dyDescent="0.2">
      <c r="A82" s="27">
        <v>26</v>
      </c>
      <c r="B82" s="27" t="s">
        <v>16</v>
      </c>
      <c r="C82" s="27">
        <v>77</v>
      </c>
      <c r="D82" s="58" t="s">
        <v>712</v>
      </c>
      <c r="E82" s="68" t="s">
        <v>240</v>
      </c>
      <c r="F82" s="58" t="s">
        <v>242</v>
      </c>
      <c r="G82" s="27" t="s">
        <v>511</v>
      </c>
      <c r="H82" s="35" t="s">
        <v>735</v>
      </c>
      <c r="I82" s="35" t="s">
        <v>935</v>
      </c>
      <c r="J82" s="17"/>
    </row>
    <row r="83" spans="1:31" ht="38.25" x14ac:dyDescent="0.2">
      <c r="A83" s="27">
        <v>27</v>
      </c>
      <c r="B83" s="27" t="s">
        <v>16</v>
      </c>
      <c r="C83" s="27">
        <v>85</v>
      </c>
      <c r="D83" s="58" t="s">
        <v>712</v>
      </c>
      <c r="E83" s="68" t="s">
        <v>269</v>
      </c>
      <c r="F83" s="58" t="s">
        <v>14</v>
      </c>
      <c r="G83" s="27" t="s">
        <v>15</v>
      </c>
      <c r="H83" s="35" t="s">
        <v>1718</v>
      </c>
      <c r="I83" s="35" t="s">
        <v>1719</v>
      </c>
      <c r="J83" s="17"/>
    </row>
    <row r="84" spans="1:31" ht="38.25" x14ac:dyDescent="0.2">
      <c r="A84" s="27">
        <v>28</v>
      </c>
      <c r="B84" s="27" t="s">
        <v>16</v>
      </c>
      <c r="C84" s="27">
        <v>85</v>
      </c>
      <c r="D84" s="58" t="s">
        <v>712</v>
      </c>
      <c r="E84" s="68" t="s">
        <v>269</v>
      </c>
      <c r="F84" s="58" t="s">
        <v>14</v>
      </c>
      <c r="G84" s="27" t="s">
        <v>15</v>
      </c>
      <c r="H84" s="35" t="s">
        <v>1720</v>
      </c>
      <c r="I84" s="41" t="s">
        <v>933</v>
      </c>
      <c r="J84" s="17"/>
    </row>
    <row r="85" spans="1:31" ht="38.25" x14ac:dyDescent="0.2">
      <c r="A85" s="27">
        <v>29</v>
      </c>
      <c r="B85" s="27" t="s">
        <v>16</v>
      </c>
      <c r="C85" s="27">
        <v>87</v>
      </c>
      <c r="D85" s="58" t="s">
        <v>712</v>
      </c>
      <c r="E85" s="68" t="s">
        <v>269</v>
      </c>
      <c r="F85" s="58" t="s">
        <v>274</v>
      </c>
      <c r="G85" s="27" t="s">
        <v>542</v>
      </c>
      <c r="H85" s="35" t="s">
        <v>1750</v>
      </c>
      <c r="I85" s="35" t="s">
        <v>1751</v>
      </c>
      <c r="J85" s="17"/>
    </row>
    <row r="86" spans="1:31" ht="51" x14ac:dyDescent="0.2">
      <c r="A86" s="27">
        <v>30</v>
      </c>
      <c r="B86" s="27" t="s">
        <v>16</v>
      </c>
      <c r="C86" s="27">
        <v>95</v>
      </c>
      <c r="D86" s="58" t="s">
        <v>712</v>
      </c>
      <c r="E86" s="68" t="s">
        <v>287</v>
      </c>
      <c r="F86" s="58" t="s">
        <v>14</v>
      </c>
      <c r="G86" s="27" t="s">
        <v>15</v>
      </c>
      <c r="H86" s="35" t="s">
        <v>736</v>
      </c>
      <c r="I86" s="35" t="s">
        <v>999</v>
      </c>
      <c r="J86" s="17"/>
    </row>
    <row r="87" spans="1:31" ht="25.5" x14ac:dyDescent="0.2">
      <c r="A87" s="27">
        <v>31</v>
      </c>
      <c r="B87" s="27" t="s">
        <v>16</v>
      </c>
      <c r="C87" s="27">
        <v>99</v>
      </c>
      <c r="D87" s="58" t="s">
        <v>712</v>
      </c>
      <c r="E87" s="68" t="s">
        <v>287</v>
      </c>
      <c r="F87" s="58" t="s">
        <v>298</v>
      </c>
      <c r="G87" s="27" t="s">
        <v>560</v>
      </c>
      <c r="H87" s="35" t="s">
        <v>737</v>
      </c>
      <c r="I87" s="35" t="s">
        <v>963</v>
      </c>
      <c r="J87" s="17"/>
    </row>
    <row r="88" spans="1:31" ht="63.75" x14ac:dyDescent="0.2">
      <c r="A88" s="27">
        <v>32</v>
      </c>
      <c r="B88" s="27" t="s">
        <v>16</v>
      </c>
      <c r="C88" s="27">
        <v>111</v>
      </c>
      <c r="D88" s="58" t="s">
        <v>712</v>
      </c>
      <c r="E88" s="68" t="s">
        <v>322</v>
      </c>
      <c r="F88" s="58" t="s">
        <v>14</v>
      </c>
      <c r="G88" s="27" t="s">
        <v>15</v>
      </c>
      <c r="H88" s="35" t="s">
        <v>1784</v>
      </c>
      <c r="I88" s="35" t="s">
        <v>1785</v>
      </c>
      <c r="J88" s="17"/>
    </row>
    <row r="89" spans="1:31" ht="25.5" x14ac:dyDescent="0.2">
      <c r="A89" s="27">
        <v>33</v>
      </c>
      <c r="B89" s="27" t="s">
        <v>16</v>
      </c>
      <c r="C89" s="27">
        <v>113</v>
      </c>
      <c r="D89" s="58" t="s">
        <v>712</v>
      </c>
      <c r="E89" s="68" t="s">
        <v>325</v>
      </c>
      <c r="F89" s="58" t="s">
        <v>327</v>
      </c>
      <c r="G89" s="27" t="s">
        <v>578</v>
      </c>
      <c r="H89" s="35" t="s">
        <v>1824</v>
      </c>
      <c r="I89" s="35" t="s">
        <v>1073</v>
      </c>
      <c r="J89" s="17"/>
    </row>
    <row r="90" spans="1:31" ht="38.25" x14ac:dyDescent="0.2">
      <c r="A90" s="27">
        <v>34</v>
      </c>
      <c r="B90" s="27" t="s">
        <v>16</v>
      </c>
      <c r="C90" s="27">
        <v>121</v>
      </c>
      <c r="D90" s="58" t="s">
        <v>712</v>
      </c>
      <c r="E90" s="68" t="s">
        <v>358</v>
      </c>
      <c r="F90" s="58" t="s">
        <v>14</v>
      </c>
      <c r="G90" s="27" t="s">
        <v>15</v>
      </c>
      <c r="H90" s="35" t="s">
        <v>1982</v>
      </c>
      <c r="I90" s="35" t="s">
        <v>1983</v>
      </c>
      <c r="J90" s="17"/>
    </row>
    <row r="91" spans="1:31" ht="38.25" x14ac:dyDescent="0.2">
      <c r="A91" s="27">
        <v>35</v>
      </c>
      <c r="B91" s="27" t="s">
        <v>16</v>
      </c>
      <c r="C91" s="27">
        <v>125</v>
      </c>
      <c r="D91" s="58" t="s">
        <v>712</v>
      </c>
      <c r="E91" s="68" t="s">
        <v>368</v>
      </c>
      <c r="F91" s="58" t="s">
        <v>370</v>
      </c>
      <c r="G91" s="27" t="s">
        <v>608</v>
      </c>
      <c r="H91" s="35" t="s">
        <v>2013</v>
      </c>
      <c r="I91" s="35" t="s">
        <v>2014</v>
      </c>
      <c r="J91" s="17"/>
    </row>
    <row r="92" spans="1:31" ht="38.25" x14ac:dyDescent="0.2">
      <c r="A92" s="27">
        <v>36</v>
      </c>
      <c r="B92" s="27" t="s">
        <v>16</v>
      </c>
      <c r="C92" s="27">
        <v>127</v>
      </c>
      <c r="D92" s="58" t="s">
        <v>712</v>
      </c>
      <c r="E92" s="68" t="s">
        <v>368</v>
      </c>
      <c r="F92" s="58" t="s">
        <v>374</v>
      </c>
      <c r="G92" s="27" t="s">
        <v>612</v>
      </c>
      <c r="H92" s="35" t="s">
        <v>2030</v>
      </c>
      <c r="I92" s="35" t="s">
        <v>2031</v>
      </c>
      <c r="J92" s="17"/>
    </row>
    <row r="93" spans="1:31" ht="38.25" x14ac:dyDescent="0.2">
      <c r="A93" s="27">
        <v>37</v>
      </c>
      <c r="B93" s="27" t="s">
        <v>16</v>
      </c>
      <c r="C93" s="27">
        <v>136</v>
      </c>
      <c r="D93" s="58" t="s">
        <v>712</v>
      </c>
      <c r="E93" s="68" t="s">
        <v>1031</v>
      </c>
      <c r="F93" s="58" t="s">
        <v>14</v>
      </c>
      <c r="G93" s="27" t="s">
        <v>15</v>
      </c>
      <c r="H93" s="35" t="s">
        <v>1032</v>
      </c>
      <c r="I93" s="35" t="s">
        <v>1033</v>
      </c>
      <c r="J93" s="17"/>
    </row>
    <row r="94" spans="1:31" ht="76.5" x14ac:dyDescent="0.2">
      <c r="A94" s="27">
        <v>38</v>
      </c>
      <c r="B94" s="27" t="s">
        <v>16</v>
      </c>
      <c r="C94" s="27">
        <v>138</v>
      </c>
      <c r="D94" s="58" t="s">
        <v>712</v>
      </c>
      <c r="E94" s="68" t="s">
        <v>1059</v>
      </c>
      <c r="F94" s="58" t="s">
        <v>14</v>
      </c>
      <c r="G94" s="27" t="s">
        <v>15</v>
      </c>
      <c r="H94" s="35" t="s">
        <v>1060</v>
      </c>
      <c r="I94" s="35" t="s">
        <v>1061</v>
      </c>
      <c r="J94" s="17"/>
    </row>
    <row r="95" spans="1:31" ht="25.5" x14ac:dyDescent="0.2">
      <c r="A95" s="27">
        <v>39</v>
      </c>
      <c r="B95" s="27" t="s">
        <v>16</v>
      </c>
      <c r="C95" s="27">
        <v>139</v>
      </c>
      <c r="D95" s="58" t="s">
        <v>712</v>
      </c>
      <c r="E95" s="68" t="s">
        <v>1059</v>
      </c>
      <c r="F95" s="58" t="s">
        <v>409</v>
      </c>
      <c r="G95" s="27" t="s">
        <v>645</v>
      </c>
      <c r="H95" s="35" t="s">
        <v>1072</v>
      </c>
      <c r="I95" s="35" t="s">
        <v>935</v>
      </c>
      <c r="J95" s="17"/>
    </row>
    <row r="96" spans="1:31" ht="51" x14ac:dyDescent="0.2">
      <c r="A96" s="27">
        <v>40</v>
      </c>
      <c r="B96" s="27" t="s">
        <v>16</v>
      </c>
      <c r="C96" s="27">
        <v>139</v>
      </c>
      <c r="D96" s="58" t="s">
        <v>712</v>
      </c>
      <c r="E96" s="68" t="s">
        <v>1059</v>
      </c>
      <c r="F96" s="58" t="s">
        <v>409</v>
      </c>
      <c r="G96" s="27" t="s">
        <v>645</v>
      </c>
      <c r="H96" s="35" t="s">
        <v>1074</v>
      </c>
      <c r="I96" s="35" t="s">
        <v>1075</v>
      </c>
      <c r="J96" s="17"/>
    </row>
    <row r="97" spans="1:31" ht="153" x14ac:dyDescent="0.2">
      <c r="A97" s="27">
        <v>41</v>
      </c>
      <c r="B97" s="27" t="s">
        <v>16</v>
      </c>
      <c r="C97" s="27">
        <v>146</v>
      </c>
      <c r="D97" s="58" t="s">
        <v>712</v>
      </c>
      <c r="E97" s="68" t="s">
        <v>1059</v>
      </c>
      <c r="F97" s="58" t="s">
        <v>418</v>
      </c>
      <c r="G97" s="27" t="s">
        <v>652</v>
      </c>
      <c r="H97" s="35" t="s">
        <v>1158</v>
      </c>
      <c r="I97" s="35" t="s">
        <v>1159</v>
      </c>
      <c r="J97" s="17"/>
    </row>
    <row r="98" spans="1:31" ht="25.5" x14ac:dyDescent="0.2">
      <c r="A98" s="27">
        <v>42</v>
      </c>
      <c r="B98" s="27" t="s">
        <v>16</v>
      </c>
      <c r="C98" s="27">
        <v>149</v>
      </c>
      <c r="D98" s="58" t="s">
        <v>712</v>
      </c>
      <c r="E98" s="68" t="s">
        <v>1059</v>
      </c>
      <c r="F98" s="58" t="s">
        <v>420</v>
      </c>
      <c r="G98" s="27" t="s">
        <v>654</v>
      </c>
      <c r="H98" s="35" t="s">
        <v>1239</v>
      </c>
      <c r="I98" s="35" t="s">
        <v>1240</v>
      </c>
      <c r="J98" s="17"/>
      <c r="K98" s="21"/>
      <c r="L98" s="21"/>
      <c r="M98" s="21"/>
      <c r="N98" s="21"/>
      <c r="O98" s="21"/>
      <c r="P98" s="21"/>
      <c r="Q98" s="21"/>
      <c r="R98" s="21"/>
      <c r="S98" s="21"/>
      <c r="T98" s="21"/>
      <c r="U98" s="21"/>
      <c r="V98" s="21"/>
      <c r="W98" s="21"/>
      <c r="X98" s="21"/>
      <c r="Y98" s="21"/>
      <c r="Z98" s="21"/>
      <c r="AA98" s="21"/>
      <c r="AB98" s="21"/>
      <c r="AC98" s="21"/>
      <c r="AD98" s="21"/>
      <c r="AE98" s="21"/>
    </row>
    <row r="99" spans="1:31" ht="76.5" x14ac:dyDescent="0.2">
      <c r="A99" s="27">
        <v>43</v>
      </c>
      <c r="B99" s="27" t="s">
        <v>16</v>
      </c>
      <c r="C99" s="27">
        <v>160</v>
      </c>
      <c r="D99" s="58" t="s">
        <v>712</v>
      </c>
      <c r="E99" s="68" t="s">
        <v>1059</v>
      </c>
      <c r="F99" s="58" t="s">
        <v>1209</v>
      </c>
      <c r="G99" s="27" t="s">
        <v>668</v>
      </c>
      <c r="H99" s="35" t="s">
        <v>1210</v>
      </c>
      <c r="I99" s="35" t="s">
        <v>1211</v>
      </c>
      <c r="J99" s="17"/>
      <c r="K99" s="20"/>
      <c r="L99" s="20"/>
      <c r="M99" s="20"/>
      <c r="N99" s="20"/>
      <c r="O99" s="20"/>
      <c r="P99" s="20"/>
      <c r="Q99" s="20"/>
      <c r="R99" s="20"/>
      <c r="S99" s="20"/>
      <c r="T99" s="20"/>
      <c r="U99" s="20"/>
      <c r="V99" s="20"/>
      <c r="W99" s="20"/>
      <c r="X99" s="20"/>
      <c r="Y99" s="20"/>
      <c r="Z99" s="20"/>
      <c r="AA99" s="20"/>
      <c r="AB99" s="20"/>
      <c r="AC99" s="20"/>
      <c r="AD99" s="20"/>
      <c r="AE99" s="20"/>
    </row>
    <row r="100" spans="1:31" ht="25.5" x14ac:dyDescent="0.2">
      <c r="A100" s="27">
        <v>1</v>
      </c>
      <c r="B100" s="27" t="s">
        <v>717</v>
      </c>
      <c r="C100" s="27">
        <v>111</v>
      </c>
      <c r="D100" s="58" t="s">
        <v>712</v>
      </c>
      <c r="E100" s="68" t="s">
        <v>322</v>
      </c>
      <c r="F100" s="58" t="s">
        <v>14</v>
      </c>
      <c r="G100" s="27" t="s">
        <v>15</v>
      </c>
      <c r="H100" s="35" t="s">
        <v>1782</v>
      </c>
      <c r="I100" s="35" t="s">
        <v>1783</v>
      </c>
      <c r="J100" s="17"/>
    </row>
    <row r="101" spans="1:31" ht="63.75" x14ac:dyDescent="0.2">
      <c r="A101" s="27">
        <v>2</v>
      </c>
      <c r="B101" s="27" t="s">
        <v>717</v>
      </c>
      <c r="C101" s="27">
        <v>81</v>
      </c>
      <c r="D101" s="58" t="s">
        <v>712</v>
      </c>
      <c r="E101" s="68" t="s">
        <v>253</v>
      </c>
      <c r="F101" s="58" t="s">
        <v>254</v>
      </c>
      <c r="G101" s="27" t="s">
        <v>522</v>
      </c>
      <c r="H101" s="35" t="s">
        <v>718</v>
      </c>
      <c r="I101" s="35" t="s">
        <v>990</v>
      </c>
      <c r="J101" s="17"/>
    </row>
    <row r="102" spans="1:31" ht="89.25" x14ac:dyDescent="0.2">
      <c r="A102" s="27">
        <v>3</v>
      </c>
      <c r="B102" s="27" t="s">
        <v>717</v>
      </c>
      <c r="C102" s="27">
        <v>81</v>
      </c>
      <c r="D102" s="58" t="s">
        <v>712</v>
      </c>
      <c r="E102" s="68" t="s">
        <v>253</v>
      </c>
      <c r="F102" s="58" t="s">
        <v>254</v>
      </c>
      <c r="G102" s="27" t="s">
        <v>522</v>
      </c>
      <c r="H102" s="35" t="s">
        <v>719</v>
      </c>
      <c r="I102" s="35" t="s">
        <v>977</v>
      </c>
      <c r="J102" s="17"/>
    </row>
    <row r="103" spans="1:31" ht="51" x14ac:dyDescent="0.2">
      <c r="A103" s="27">
        <v>4</v>
      </c>
      <c r="B103" s="27" t="s">
        <v>717</v>
      </c>
      <c r="C103" s="27">
        <v>1</v>
      </c>
      <c r="D103" s="58" t="s">
        <v>712</v>
      </c>
      <c r="E103" s="68" t="s">
        <v>14</v>
      </c>
      <c r="F103" s="58" t="s">
        <v>14</v>
      </c>
      <c r="G103" s="27" t="s">
        <v>15</v>
      </c>
      <c r="H103" s="35" t="s">
        <v>1010</v>
      </c>
      <c r="I103" s="35" t="s">
        <v>1011</v>
      </c>
      <c r="J103" s="17"/>
    </row>
    <row r="104" spans="1:31" ht="25.5" x14ac:dyDescent="0.2">
      <c r="A104" s="27">
        <v>1</v>
      </c>
      <c r="B104" s="27" t="s">
        <v>731</v>
      </c>
      <c r="C104" s="27">
        <v>111</v>
      </c>
      <c r="D104" s="58" t="s">
        <v>712</v>
      </c>
      <c r="E104" s="68" t="s">
        <v>322</v>
      </c>
      <c r="F104" s="58" t="s">
        <v>14</v>
      </c>
      <c r="G104" s="27" t="s">
        <v>15</v>
      </c>
      <c r="H104" s="35" t="s">
        <v>1782</v>
      </c>
      <c r="I104" s="35" t="s">
        <v>1783</v>
      </c>
      <c r="J104" s="17"/>
    </row>
    <row r="105" spans="1:31" ht="63.75" x14ac:dyDescent="0.2">
      <c r="A105" s="27">
        <v>2</v>
      </c>
      <c r="B105" s="27" t="s">
        <v>731</v>
      </c>
      <c r="C105" s="27">
        <v>81</v>
      </c>
      <c r="D105" s="58" t="s">
        <v>712</v>
      </c>
      <c r="E105" s="68" t="s">
        <v>253</v>
      </c>
      <c r="F105" s="58" t="s">
        <v>254</v>
      </c>
      <c r="G105" s="27" t="s">
        <v>522</v>
      </c>
      <c r="H105" s="35" t="s">
        <v>718</v>
      </c>
      <c r="I105" s="35" t="s">
        <v>990</v>
      </c>
      <c r="J105" s="17"/>
    </row>
    <row r="106" spans="1:31" ht="89.25" x14ac:dyDescent="0.2">
      <c r="A106" s="27">
        <v>3</v>
      </c>
      <c r="B106" s="27" t="s">
        <v>731</v>
      </c>
      <c r="C106" s="27">
        <v>81</v>
      </c>
      <c r="D106" s="58" t="s">
        <v>712</v>
      </c>
      <c r="E106" s="68" t="s">
        <v>253</v>
      </c>
      <c r="F106" s="58" t="s">
        <v>254</v>
      </c>
      <c r="G106" s="27" t="s">
        <v>522</v>
      </c>
      <c r="H106" s="35" t="s">
        <v>719</v>
      </c>
      <c r="I106" s="35" t="s">
        <v>977</v>
      </c>
      <c r="J106" s="17"/>
    </row>
    <row r="107" spans="1:31" ht="38.25" x14ac:dyDescent="0.2">
      <c r="A107" s="27">
        <v>1</v>
      </c>
      <c r="B107" s="27" t="s">
        <v>22</v>
      </c>
      <c r="C107" s="27">
        <v>112</v>
      </c>
      <c r="D107" s="58" t="s">
        <v>712</v>
      </c>
      <c r="E107" s="68" t="s">
        <v>325</v>
      </c>
      <c r="F107" s="58" t="s">
        <v>14</v>
      </c>
      <c r="G107" s="27" t="s">
        <v>15</v>
      </c>
      <c r="H107" s="35" t="s">
        <v>1809</v>
      </c>
      <c r="I107" s="35" t="s">
        <v>2087</v>
      </c>
      <c r="J107" s="17"/>
    </row>
    <row r="108" spans="1:31" ht="51" x14ac:dyDescent="0.2">
      <c r="A108" s="27">
        <v>2</v>
      </c>
      <c r="B108" s="27" t="s">
        <v>22</v>
      </c>
      <c r="C108" s="27">
        <v>114</v>
      </c>
      <c r="D108" s="58" t="s">
        <v>712</v>
      </c>
      <c r="E108" s="68" t="s">
        <v>331</v>
      </c>
      <c r="F108" s="58" t="s">
        <v>14</v>
      </c>
      <c r="G108" s="27" t="s">
        <v>15</v>
      </c>
      <c r="H108" s="35" t="s">
        <v>1838</v>
      </c>
      <c r="I108" s="35" t="s">
        <v>1839</v>
      </c>
      <c r="J108" s="17"/>
    </row>
    <row r="109" spans="1:31" ht="51" x14ac:dyDescent="0.2">
      <c r="A109" s="27">
        <v>3</v>
      </c>
      <c r="B109" s="27" t="s">
        <v>22</v>
      </c>
      <c r="C109" s="27">
        <v>114</v>
      </c>
      <c r="D109" s="58" t="s">
        <v>712</v>
      </c>
      <c r="E109" s="68" t="s">
        <v>331</v>
      </c>
      <c r="F109" s="58" t="s">
        <v>14</v>
      </c>
      <c r="G109" s="27" t="s">
        <v>15</v>
      </c>
      <c r="H109" s="35" t="s">
        <v>1840</v>
      </c>
      <c r="I109" s="35" t="s">
        <v>1841</v>
      </c>
      <c r="J109" s="17"/>
    </row>
    <row r="110" spans="1:31" ht="51" x14ac:dyDescent="0.2">
      <c r="A110" s="27">
        <v>4</v>
      </c>
      <c r="B110" s="27" t="s">
        <v>22</v>
      </c>
      <c r="C110" s="27">
        <v>114</v>
      </c>
      <c r="D110" s="58" t="s">
        <v>712</v>
      </c>
      <c r="E110" s="68" t="s">
        <v>331</v>
      </c>
      <c r="F110" s="58" t="s">
        <v>14</v>
      </c>
      <c r="G110" s="27" t="s">
        <v>15</v>
      </c>
      <c r="H110" s="35" t="s">
        <v>1842</v>
      </c>
      <c r="I110" s="35" t="s">
        <v>1073</v>
      </c>
      <c r="J110" s="17"/>
    </row>
    <row r="111" spans="1:31" ht="51" x14ac:dyDescent="0.2">
      <c r="A111" s="27">
        <v>5</v>
      </c>
      <c r="B111" s="27" t="s">
        <v>22</v>
      </c>
      <c r="C111" s="27">
        <v>114</v>
      </c>
      <c r="D111" s="58" t="s">
        <v>712</v>
      </c>
      <c r="E111" s="68" t="s">
        <v>331</v>
      </c>
      <c r="F111" s="58" t="s">
        <v>14</v>
      </c>
      <c r="G111" s="27" t="s">
        <v>15</v>
      </c>
      <c r="H111" s="35" t="s">
        <v>1843</v>
      </c>
      <c r="I111" s="35" t="s">
        <v>1837</v>
      </c>
      <c r="J111" s="17"/>
      <c r="K111" s="21"/>
      <c r="L111" s="21"/>
      <c r="M111" s="21"/>
      <c r="N111" s="21"/>
      <c r="O111" s="21"/>
      <c r="P111" s="21"/>
      <c r="Q111" s="21"/>
      <c r="R111" s="21"/>
      <c r="S111" s="21"/>
      <c r="T111" s="21"/>
      <c r="U111" s="21"/>
      <c r="V111" s="21"/>
      <c r="W111" s="21"/>
      <c r="X111" s="21"/>
      <c r="Y111" s="21"/>
      <c r="Z111" s="21"/>
      <c r="AA111" s="21"/>
      <c r="AB111" s="21"/>
      <c r="AC111" s="21"/>
      <c r="AD111" s="21"/>
      <c r="AE111" s="21"/>
    </row>
    <row r="112" spans="1:31" ht="38.25" x14ac:dyDescent="0.2">
      <c r="A112" s="27">
        <v>6</v>
      </c>
      <c r="B112" s="27" t="s">
        <v>22</v>
      </c>
      <c r="C112" s="27">
        <v>37</v>
      </c>
      <c r="D112" s="58" t="s">
        <v>712</v>
      </c>
      <c r="E112" s="68" t="s">
        <v>157</v>
      </c>
      <c r="F112" s="58" t="s">
        <v>167</v>
      </c>
      <c r="G112" s="27" t="s">
        <v>470</v>
      </c>
      <c r="H112" s="35" t="s">
        <v>1290</v>
      </c>
      <c r="I112" s="35" t="s">
        <v>1291</v>
      </c>
      <c r="J112" s="17"/>
      <c r="K112" s="20"/>
      <c r="L112" s="20"/>
      <c r="M112" s="20"/>
      <c r="N112" s="20"/>
      <c r="O112" s="20"/>
      <c r="P112" s="20"/>
      <c r="Q112" s="20"/>
      <c r="R112" s="20"/>
      <c r="S112" s="20"/>
      <c r="T112" s="20"/>
      <c r="U112" s="20"/>
      <c r="V112" s="20"/>
      <c r="W112" s="20"/>
      <c r="X112" s="20"/>
      <c r="Y112" s="20"/>
      <c r="Z112" s="20"/>
      <c r="AA112" s="20"/>
      <c r="AB112" s="20"/>
      <c r="AC112" s="20"/>
      <c r="AD112" s="20"/>
      <c r="AE112" s="20"/>
    </row>
    <row r="113" spans="1:31" ht="38.25" x14ac:dyDescent="0.2">
      <c r="A113" s="27">
        <v>7</v>
      </c>
      <c r="B113" s="27" t="s">
        <v>22</v>
      </c>
      <c r="C113" s="27">
        <v>24</v>
      </c>
      <c r="D113" s="58" t="s">
        <v>712</v>
      </c>
      <c r="E113" s="68" t="s">
        <v>147</v>
      </c>
      <c r="F113" s="58" t="s">
        <v>14</v>
      </c>
      <c r="G113" s="27" t="s">
        <v>15</v>
      </c>
      <c r="H113" s="35" t="s">
        <v>1325</v>
      </c>
      <c r="I113" s="35" t="s">
        <v>1326</v>
      </c>
      <c r="J113" s="17"/>
      <c r="K113" s="20"/>
      <c r="L113" s="20"/>
      <c r="M113" s="20"/>
      <c r="N113" s="20"/>
      <c r="O113" s="20"/>
      <c r="P113" s="20"/>
      <c r="Q113" s="20"/>
      <c r="R113" s="20"/>
      <c r="S113" s="20"/>
      <c r="T113" s="20"/>
      <c r="U113" s="20"/>
      <c r="V113" s="20"/>
      <c r="W113" s="20"/>
      <c r="X113" s="20"/>
      <c r="Y113" s="20"/>
      <c r="Z113" s="20"/>
      <c r="AA113" s="20"/>
      <c r="AB113" s="20"/>
      <c r="AC113" s="20"/>
      <c r="AD113" s="20"/>
      <c r="AE113" s="20"/>
    </row>
    <row r="114" spans="1:31" ht="51" x14ac:dyDescent="0.2">
      <c r="A114" s="27">
        <v>8</v>
      </c>
      <c r="B114" s="27" t="s">
        <v>22</v>
      </c>
      <c r="C114" s="27">
        <v>49</v>
      </c>
      <c r="D114" s="58" t="s">
        <v>712</v>
      </c>
      <c r="E114" s="68" t="s">
        <v>182</v>
      </c>
      <c r="F114" s="58" t="s">
        <v>185</v>
      </c>
      <c r="G114" s="27" t="s">
        <v>479</v>
      </c>
      <c r="H114" s="35" t="s">
        <v>1317</v>
      </c>
      <c r="I114" s="35" t="s">
        <v>1318</v>
      </c>
      <c r="J114" s="17"/>
    </row>
    <row r="115" spans="1:31" ht="38.25" x14ac:dyDescent="0.2">
      <c r="A115" s="27">
        <v>9</v>
      </c>
      <c r="B115" s="27" t="s">
        <v>22</v>
      </c>
      <c r="C115" s="27">
        <v>51</v>
      </c>
      <c r="D115" s="58" t="s">
        <v>712</v>
      </c>
      <c r="E115" s="68" t="s">
        <v>182</v>
      </c>
      <c r="F115" s="58" t="s">
        <v>191</v>
      </c>
      <c r="G115" s="27" t="s">
        <v>481</v>
      </c>
      <c r="H115" s="35" t="s">
        <v>1343</v>
      </c>
      <c r="I115" s="35" t="s">
        <v>933</v>
      </c>
      <c r="J115" s="17"/>
    </row>
    <row r="116" spans="1:31" ht="76.5" x14ac:dyDescent="0.2">
      <c r="A116" s="27">
        <v>1</v>
      </c>
      <c r="B116" s="27" t="s">
        <v>29</v>
      </c>
      <c r="C116" s="27">
        <v>9</v>
      </c>
      <c r="D116" s="58" t="s">
        <v>712</v>
      </c>
      <c r="E116" s="68" t="s">
        <v>24</v>
      </c>
      <c r="F116" s="58" t="s">
        <v>61</v>
      </c>
      <c r="G116" s="27" t="s">
        <v>435</v>
      </c>
      <c r="H116" s="35" t="s">
        <v>1612</v>
      </c>
      <c r="I116" s="35" t="s">
        <v>1613</v>
      </c>
      <c r="J116" s="17"/>
    </row>
    <row r="117" spans="1:31" ht="38.25" x14ac:dyDescent="0.2">
      <c r="A117" s="27">
        <v>2</v>
      </c>
      <c r="B117" s="27" t="s">
        <v>29</v>
      </c>
      <c r="C117" s="27">
        <v>10</v>
      </c>
      <c r="D117" s="58" t="s">
        <v>712</v>
      </c>
      <c r="E117" s="68" t="s">
        <v>24</v>
      </c>
      <c r="F117" s="58" t="s">
        <v>64</v>
      </c>
      <c r="G117" s="27" t="s">
        <v>103</v>
      </c>
      <c r="H117" s="35" t="s">
        <v>1628</v>
      </c>
      <c r="I117" s="35" t="s">
        <v>2088</v>
      </c>
      <c r="J117" s="17"/>
    </row>
    <row r="118" spans="1:31" ht="38.25" x14ac:dyDescent="0.2">
      <c r="A118" s="27">
        <v>3</v>
      </c>
      <c r="B118" s="27" t="s">
        <v>29</v>
      </c>
      <c r="C118" s="27">
        <v>12</v>
      </c>
      <c r="D118" s="58" t="s">
        <v>712</v>
      </c>
      <c r="E118" s="68" t="s">
        <v>24</v>
      </c>
      <c r="F118" s="58" t="s">
        <v>73</v>
      </c>
      <c r="G118" s="27" t="s">
        <v>108</v>
      </c>
      <c r="H118" s="35" t="s">
        <v>1651</v>
      </c>
      <c r="I118" s="35" t="s">
        <v>1653</v>
      </c>
      <c r="J118" s="17"/>
    </row>
    <row r="119" spans="1:31" ht="51" x14ac:dyDescent="0.2">
      <c r="A119" s="27">
        <v>4</v>
      </c>
      <c r="B119" s="27" t="s">
        <v>29</v>
      </c>
      <c r="C119" s="27">
        <v>14</v>
      </c>
      <c r="D119" s="58" t="s">
        <v>712</v>
      </c>
      <c r="E119" s="68" t="s">
        <v>24</v>
      </c>
      <c r="F119" s="58" t="s">
        <v>78</v>
      </c>
      <c r="G119" s="27" t="s">
        <v>114</v>
      </c>
      <c r="H119" s="35" t="s">
        <v>1662</v>
      </c>
      <c r="I119" s="35" t="s">
        <v>1663</v>
      </c>
      <c r="J119" s="17"/>
      <c r="K119" s="20"/>
      <c r="L119" s="20"/>
      <c r="M119" s="20"/>
      <c r="N119" s="20"/>
      <c r="O119" s="20"/>
      <c r="P119" s="20"/>
      <c r="Q119" s="20"/>
      <c r="R119" s="20"/>
      <c r="S119" s="20"/>
      <c r="T119" s="20"/>
      <c r="U119" s="20"/>
      <c r="V119" s="20"/>
      <c r="W119" s="20"/>
      <c r="X119" s="20"/>
      <c r="Y119" s="20"/>
      <c r="Z119" s="20"/>
      <c r="AA119" s="20"/>
      <c r="AB119" s="20"/>
      <c r="AC119" s="20"/>
      <c r="AD119" s="20"/>
      <c r="AE119" s="20"/>
    </row>
    <row r="120" spans="1:31" ht="38.25" x14ac:dyDescent="0.2">
      <c r="A120" s="27">
        <v>5</v>
      </c>
      <c r="B120" s="27" t="s">
        <v>29</v>
      </c>
      <c r="C120" s="27">
        <v>14</v>
      </c>
      <c r="D120" s="58" t="s">
        <v>712</v>
      </c>
      <c r="E120" s="68" t="s">
        <v>24</v>
      </c>
      <c r="F120" s="58" t="s">
        <v>80</v>
      </c>
      <c r="G120" s="27" t="s">
        <v>436</v>
      </c>
      <c r="H120" s="35" t="s">
        <v>1664</v>
      </c>
      <c r="I120" s="35" t="s">
        <v>1665</v>
      </c>
      <c r="J120" s="17"/>
    </row>
    <row r="121" spans="1:31" ht="38.25" x14ac:dyDescent="0.2">
      <c r="A121" s="27">
        <v>6</v>
      </c>
      <c r="B121" s="27" t="s">
        <v>29</v>
      </c>
      <c r="C121" s="27">
        <v>24</v>
      </c>
      <c r="D121" s="58" t="s">
        <v>712</v>
      </c>
      <c r="E121" s="68" t="s">
        <v>147</v>
      </c>
      <c r="F121" s="58" t="s">
        <v>14</v>
      </c>
      <c r="G121" s="27" t="s">
        <v>15</v>
      </c>
      <c r="H121" s="35" t="s">
        <v>1311</v>
      </c>
      <c r="I121" s="35" t="s">
        <v>1312</v>
      </c>
      <c r="J121" s="17"/>
    </row>
    <row r="122" spans="1:31" ht="38.25" x14ac:dyDescent="0.2">
      <c r="A122" s="27">
        <v>7</v>
      </c>
      <c r="B122" s="27" t="s">
        <v>29</v>
      </c>
      <c r="C122" s="27">
        <v>24</v>
      </c>
      <c r="D122" s="58" t="s">
        <v>712</v>
      </c>
      <c r="E122" s="68" t="s">
        <v>147</v>
      </c>
      <c r="F122" s="58" t="s">
        <v>14</v>
      </c>
      <c r="G122" s="27" t="s">
        <v>15</v>
      </c>
      <c r="H122" s="35" t="s">
        <v>1338</v>
      </c>
      <c r="I122" s="35" t="s">
        <v>1339</v>
      </c>
      <c r="J122" s="17"/>
    </row>
    <row r="123" spans="1:31" ht="38.25" x14ac:dyDescent="0.2">
      <c r="A123" s="27">
        <v>8</v>
      </c>
      <c r="B123" s="27" t="s">
        <v>29</v>
      </c>
      <c r="C123" s="27">
        <v>59</v>
      </c>
      <c r="D123" s="58" t="s">
        <v>712</v>
      </c>
      <c r="E123" s="68" t="s">
        <v>206</v>
      </c>
      <c r="F123" s="58" t="s">
        <v>14</v>
      </c>
      <c r="G123" s="27" t="s">
        <v>15</v>
      </c>
      <c r="H123" s="35" t="s">
        <v>1454</v>
      </c>
      <c r="I123" s="35" t="s">
        <v>2089</v>
      </c>
      <c r="J123" s="17"/>
    </row>
    <row r="124" spans="1:31" ht="38.25" x14ac:dyDescent="0.2">
      <c r="A124" s="27">
        <v>9</v>
      </c>
      <c r="B124" s="27" t="s">
        <v>29</v>
      </c>
      <c r="C124" s="27">
        <v>62</v>
      </c>
      <c r="D124" s="58" t="s">
        <v>712</v>
      </c>
      <c r="E124" s="68" t="s">
        <v>206</v>
      </c>
      <c r="F124" s="58" t="s">
        <v>212</v>
      </c>
      <c r="G124" s="27" t="s">
        <v>490</v>
      </c>
      <c r="H124" s="35" t="s">
        <v>1399</v>
      </c>
      <c r="I124" s="35" t="s">
        <v>1387</v>
      </c>
      <c r="J124" s="17"/>
    </row>
    <row r="125" spans="1:31" x14ac:dyDescent="0.2">
      <c r="A125" s="27">
        <v>10</v>
      </c>
      <c r="B125" s="27" t="s">
        <v>29</v>
      </c>
      <c r="C125" s="27">
        <v>64</v>
      </c>
      <c r="D125" s="58" t="s">
        <v>712</v>
      </c>
      <c r="E125" s="68" t="s">
        <v>217</v>
      </c>
      <c r="F125" s="58" t="s">
        <v>14</v>
      </c>
      <c r="G125" s="27" t="s">
        <v>15</v>
      </c>
      <c r="H125" s="35" t="s">
        <v>1489</v>
      </c>
      <c r="I125" s="35" t="s">
        <v>1490</v>
      </c>
      <c r="J125" s="17"/>
    </row>
    <row r="126" spans="1:31" ht="25.5" x14ac:dyDescent="0.2">
      <c r="A126" s="27">
        <v>11</v>
      </c>
      <c r="B126" s="27" t="s">
        <v>29</v>
      </c>
      <c r="C126" s="27">
        <v>66</v>
      </c>
      <c r="D126" s="58" t="s">
        <v>712</v>
      </c>
      <c r="E126" s="68" t="s">
        <v>217</v>
      </c>
      <c r="F126" s="58" t="s">
        <v>221</v>
      </c>
      <c r="G126" s="27" t="s">
        <v>497</v>
      </c>
      <c r="H126" s="35" t="s">
        <v>1493</v>
      </c>
      <c r="I126" s="35" t="s">
        <v>933</v>
      </c>
      <c r="J126" s="17"/>
    </row>
    <row r="127" spans="1:31" ht="25.5" x14ac:dyDescent="0.2">
      <c r="A127" s="27">
        <v>12</v>
      </c>
      <c r="B127" s="27" t="s">
        <v>29</v>
      </c>
      <c r="C127" s="27">
        <v>111</v>
      </c>
      <c r="D127" s="58" t="s">
        <v>712</v>
      </c>
      <c r="E127" s="68" t="s">
        <v>322</v>
      </c>
      <c r="F127" s="58" t="s">
        <v>14</v>
      </c>
      <c r="G127" s="27" t="s">
        <v>15</v>
      </c>
      <c r="H127" s="35" t="s">
        <v>1786</v>
      </c>
      <c r="I127" s="35" t="s">
        <v>1787</v>
      </c>
      <c r="J127" s="17"/>
    </row>
    <row r="128" spans="1:31" ht="25.5" x14ac:dyDescent="0.2">
      <c r="A128" s="27">
        <v>13</v>
      </c>
      <c r="B128" s="27" t="s">
        <v>29</v>
      </c>
      <c r="C128" s="27">
        <v>117</v>
      </c>
      <c r="D128" s="58" t="s">
        <v>712</v>
      </c>
      <c r="E128" s="68" t="s">
        <v>342</v>
      </c>
      <c r="F128" s="58" t="s">
        <v>14</v>
      </c>
      <c r="G128" s="27" t="s">
        <v>15</v>
      </c>
      <c r="H128" s="35" t="s">
        <v>1948</v>
      </c>
      <c r="I128" s="35" t="s">
        <v>1949</v>
      </c>
      <c r="J128" s="17"/>
    </row>
    <row r="129" spans="1:31" ht="38.25" x14ac:dyDescent="0.2">
      <c r="A129" s="27">
        <v>14</v>
      </c>
      <c r="B129" s="27" t="s">
        <v>29</v>
      </c>
      <c r="C129" s="27">
        <v>124</v>
      </c>
      <c r="D129" s="58" t="s">
        <v>712</v>
      </c>
      <c r="E129" s="68" t="s">
        <v>368</v>
      </c>
      <c r="F129" s="58" t="s">
        <v>369</v>
      </c>
      <c r="G129" s="27" t="s">
        <v>607</v>
      </c>
      <c r="H129" s="35" t="s">
        <v>2004</v>
      </c>
      <c r="I129" s="35" t="s">
        <v>2005</v>
      </c>
      <c r="J129" s="17"/>
    </row>
    <row r="130" spans="1:31" ht="38.25" x14ac:dyDescent="0.2">
      <c r="A130" s="27">
        <v>15</v>
      </c>
      <c r="B130" s="27" t="s">
        <v>29</v>
      </c>
      <c r="C130" s="27">
        <v>125</v>
      </c>
      <c r="D130" s="58" t="s">
        <v>712</v>
      </c>
      <c r="E130" s="68" t="s">
        <v>368</v>
      </c>
      <c r="F130" s="58" t="s">
        <v>370</v>
      </c>
      <c r="G130" s="27" t="s">
        <v>608</v>
      </c>
      <c r="H130" s="35" t="s">
        <v>2004</v>
      </c>
      <c r="I130" s="35" t="s">
        <v>2005</v>
      </c>
      <c r="J130" s="17"/>
    </row>
    <row r="131" spans="1:31" ht="38.25" x14ac:dyDescent="0.2">
      <c r="A131" s="27">
        <v>16</v>
      </c>
      <c r="B131" s="27" t="s">
        <v>29</v>
      </c>
      <c r="C131" s="27">
        <v>125</v>
      </c>
      <c r="D131" s="58" t="s">
        <v>712</v>
      </c>
      <c r="E131" s="68" t="s">
        <v>368</v>
      </c>
      <c r="F131" s="58" t="s">
        <v>371</v>
      </c>
      <c r="G131" s="27" t="s">
        <v>609</v>
      </c>
      <c r="H131" s="35" t="s">
        <v>2015</v>
      </c>
      <c r="I131" s="35" t="s">
        <v>2016</v>
      </c>
      <c r="J131" s="17"/>
    </row>
    <row r="132" spans="1:31" ht="38.25" x14ac:dyDescent="0.2">
      <c r="A132" s="27">
        <v>17</v>
      </c>
      <c r="B132" s="27" t="s">
        <v>29</v>
      </c>
      <c r="C132" s="27">
        <v>126</v>
      </c>
      <c r="D132" s="58" t="s">
        <v>712</v>
      </c>
      <c r="E132" s="68" t="s">
        <v>368</v>
      </c>
      <c r="F132" s="58" t="s">
        <v>372</v>
      </c>
      <c r="G132" s="27" t="s">
        <v>610</v>
      </c>
      <c r="H132" s="35" t="s">
        <v>2015</v>
      </c>
      <c r="I132" s="35" t="s">
        <v>2016</v>
      </c>
      <c r="J132" s="17"/>
    </row>
    <row r="133" spans="1:31" ht="38.25" x14ac:dyDescent="0.2">
      <c r="A133" s="27">
        <v>18</v>
      </c>
      <c r="B133" s="27" t="s">
        <v>29</v>
      </c>
      <c r="C133" s="27">
        <v>127</v>
      </c>
      <c r="D133" s="58" t="s">
        <v>712</v>
      </c>
      <c r="E133" s="68" t="s">
        <v>368</v>
      </c>
      <c r="F133" s="58" t="s">
        <v>374</v>
      </c>
      <c r="G133" s="27" t="s">
        <v>612</v>
      </c>
      <c r="H133" s="35" t="s">
        <v>2032</v>
      </c>
      <c r="I133" s="35" t="s">
        <v>2033</v>
      </c>
      <c r="J133" s="17"/>
    </row>
    <row r="134" spans="1:31" ht="38.25" x14ac:dyDescent="0.2">
      <c r="A134" s="27">
        <v>19</v>
      </c>
      <c r="B134" s="27" t="s">
        <v>29</v>
      </c>
      <c r="C134" s="27">
        <v>127</v>
      </c>
      <c r="D134" s="58" t="s">
        <v>712</v>
      </c>
      <c r="E134" s="68" t="s">
        <v>368</v>
      </c>
      <c r="F134" s="58" t="s">
        <v>375</v>
      </c>
      <c r="G134" s="27" t="s">
        <v>613</v>
      </c>
      <c r="H134" s="35" t="s">
        <v>2032</v>
      </c>
      <c r="I134" s="35" t="s">
        <v>2033</v>
      </c>
      <c r="J134" s="17"/>
    </row>
    <row r="135" spans="1:31" ht="38.25" x14ac:dyDescent="0.2">
      <c r="A135" s="27">
        <v>20</v>
      </c>
      <c r="B135" s="27" t="s">
        <v>29</v>
      </c>
      <c r="C135" s="27">
        <v>129</v>
      </c>
      <c r="D135" s="58" t="s">
        <v>712</v>
      </c>
      <c r="E135" s="68" t="s">
        <v>368</v>
      </c>
      <c r="F135" s="58" t="s">
        <v>378</v>
      </c>
      <c r="G135" s="27" t="s">
        <v>616</v>
      </c>
      <c r="H135" s="35" t="s">
        <v>2038</v>
      </c>
      <c r="I135" s="35" t="s">
        <v>2039</v>
      </c>
      <c r="J135" s="17"/>
    </row>
    <row r="136" spans="1:31" ht="38.25" x14ac:dyDescent="0.2">
      <c r="A136" s="27">
        <v>21</v>
      </c>
      <c r="B136" s="27" t="s">
        <v>29</v>
      </c>
      <c r="C136" s="27">
        <v>129</v>
      </c>
      <c r="D136" s="58" t="s">
        <v>712</v>
      </c>
      <c r="E136" s="68" t="s">
        <v>368</v>
      </c>
      <c r="F136" s="58" t="s">
        <v>379</v>
      </c>
      <c r="G136" s="27" t="s">
        <v>617</v>
      </c>
      <c r="H136" s="35" t="s">
        <v>2032</v>
      </c>
      <c r="I136" s="35" t="s">
        <v>2033</v>
      </c>
      <c r="J136" s="17"/>
      <c r="K136" s="21"/>
      <c r="L136" s="21"/>
      <c r="M136" s="21"/>
      <c r="N136" s="21"/>
      <c r="O136" s="21"/>
      <c r="P136" s="21"/>
      <c r="Q136" s="21"/>
      <c r="R136" s="21"/>
      <c r="S136" s="21"/>
      <c r="T136" s="21"/>
      <c r="U136" s="21"/>
      <c r="V136" s="21"/>
      <c r="W136" s="21"/>
      <c r="X136" s="21"/>
      <c r="Y136" s="21"/>
      <c r="Z136" s="21"/>
      <c r="AA136" s="21"/>
      <c r="AB136" s="21"/>
      <c r="AC136" s="21"/>
      <c r="AD136" s="21"/>
      <c r="AE136" s="21"/>
    </row>
    <row r="137" spans="1:31" ht="51" x14ac:dyDescent="0.2">
      <c r="A137" s="27">
        <v>22</v>
      </c>
      <c r="B137" s="27" t="s">
        <v>29</v>
      </c>
      <c r="C137" s="27">
        <v>130</v>
      </c>
      <c r="D137" s="58" t="s">
        <v>712</v>
      </c>
      <c r="E137" s="68" t="s">
        <v>368</v>
      </c>
      <c r="F137" s="58" t="s">
        <v>382</v>
      </c>
      <c r="G137" s="27" t="s">
        <v>620</v>
      </c>
      <c r="H137" s="35" t="s">
        <v>2047</v>
      </c>
      <c r="I137" s="35" t="s">
        <v>2048</v>
      </c>
      <c r="J137" s="17"/>
      <c r="K137" s="21"/>
      <c r="L137" s="21"/>
      <c r="M137" s="21"/>
      <c r="N137" s="21"/>
      <c r="O137" s="21"/>
      <c r="P137" s="21"/>
      <c r="Q137" s="21"/>
      <c r="R137" s="21"/>
      <c r="S137" s="21"/>
      <c r="T137" s="21"/>
      <c r="U137" s="21"/>
      <c r="V137" s="21"/>
      <c r="W137" s="21"/>
      <c r="X137" s="21"/>
      <c r="Y137" s="21"/>
      <c r="Z137" s="21"/>
      <c r="AA137" s="21"/>
      <c r="AB137" s="21"/>
      <c r="AC137" s="21"/>
      <c r="AD137" s="21"/>
      <c r="AE137" s="21"/>
    </row>
    <row r="138" spans="1:31" ht="38.25" x14ac:dyDescent="0.2">
      <c r="A138" s="27">
        <v>23</v>
      </c>
      <c r="B138" s="27" t="s">
        <v>29</v>
      </c>
      <c r="C138" s="27">
        <v>130</v>
      </c>
      <c r="D138" s="58" t="s">
        <v>712</v>
      </c>
      <c r="E138" s="68" t="s">
        <v>368</v>
      </c>
      <c r="F138" s="58" t="s">
        <v>385</v>
      </c>
      <c r="G138" s="27" t="s">
        <v>623</v>
      </c>
      <c r="H138" s="35" t="s">
        <v>2049</v>
      </c>
      <c r="I138" s="35" t="s">
        <v>2050</v>
      </c>
      <c r="J138" s="17"/>
    </row>
    <row r="139" spans="1:31" ht="38.25" x14ac:dyDescent="0.2">
      <c r="A139" s="27">
        <v>24</v>
      </c>
      <c r="B139" s="27" t="s">
        <v>29</v>
      </c>
      <c r="C139" s="27">
        <v>131</v>
      </c>
      <c r="D139" s="58" t="s">
        <v>712</v>
      </c>
      <c r="E139" s="68" t="s">
        <v>368</v>
      </c>
      <c r="F139" s="58" t="s">
        <v>388</v>
      </c>
      <c r="G139" s="27" t="s">
        <v>626</v>
      </c>
      <c r="H139" s="35" t="s">
        <v>2054</v>
      </c>
      <c r="I139" s="35" t="s">
        <v>2055</v>
      </c>
      <c r="J139" s="17"/>
    </row>
    <row r="140" spans="1:31" ht="38.25" x14ac:dyDescent="0.2">
      <c r="A140" s="27">
        <v>25</v>
      </c>
      <c r="B140" s="27" t="s">
        <v>29</v>
      </c>
      <c r="C140" s="27">
        <v>131</v>
      </c>
      <c r="D140" s="58" t="s">
        <v>712</v>
      </c>
      <c r="E140" s="68" t="s">
        <v>368</v>
      </c>
      <c r="F140" s="58" t="s">
        <v>391</v>
      </c>
      <c r="G140" s="27" t="s">
        <v>629</v>
      </c>
      <c r="H140" s="35" t="s">
        <v>2056</v>
      </c>
      <c r="I140" s="35" t="s">
        <v>2057</v>
      </c>
      <c r="J140" s="17"/>
    </row>
    <row r="141" spans="1:31" ht="38.25" x14ac:dyDescent="0.2">
      <c r="A141" s="27">
        <v>26</v>
      </c>
      <c r="B141" s="27" t="s">
        <v>29</v>
      </c>
      <c r="C141" s="27">
        <v>132</v>
      </c>
      <c r="D141" s="58" t="s">
        <v>712</v>
      </c>
      <c r="E141" s="68" t="s">
        <v>368</v>
      </c>
      <c r="F141" s="58" t="s">
        <v>394</v>
      </c>
      <c r="G141" s="27" t="s">
        <v>632</v>
      </c>
      <c r="H141" s="35" t="s">
        <v>2060</v>
      </c>
      <c r="I141" s="35" t="s">
        <v>2061</v>
      </c>
      <c r="J141" s="17"/>
    </row>
    <row r="142" spans="1:31" ht="38.25" x14ac:dyDescent="0.2">
      <c r="A142" s="27">
        <v>27</v>
      </c>
      <c r="B142" s="27" t="s">
        <v>29</v>
      </c>
      <c r="C142" s="27">
        <v>132</v>
      </c>
      <c r="D142" s="58" t="s">
        <v>712</v>
      </c>
      <c r="E142" s="68" t="s">
        <v>368</v>
      </c>
      <c r="F142" s="58" t="s">
        <v>397</v>
      </c>
      <c r="G142" s="27" t="s">
        <v>635</v>
      </c>
      <c r="H142" s="35" t="s">
        <v>2060</v>
      </c>
      <c r="I142" s="35" t="s">
        <v>2061</v>
      </c>
      <c r="J142" s="17"/>
    </row>
    <row r="143" spans="1:31" ht="51" x14ac:dyDescent="0.2">
      <c r="A143" s="27">
        <v>28</v>
      </c>
      <c r="B143" s="27" t="s">
        <v>29</v>
      </c>
      <c r="C143" s="27">
        <v>133</v>
      </c>
      <c r="D143" s="58" t="s">
        <v>712</v>
      </c>
      <c r="E143" s="68" t="s">
        <v>368</v>
      </c>
      <c r="F143" s="58" t="s">
        <v>400</v>
      </c>
      <c r="G143" s="27" t="s">
        <v>638</v>
      </c>
      <c r="H143" s="35" t="s">
        <v>2067</v>
      </c>
      <c r="I143" s="35" t="s">
        <v>2068</v>
      </c>
      <c r="J143" s="17"/>
    </row>
    <row r="144" spans="1:31" ht="25.5" x14ac:dyDescent="0.2">
      <c r="A144" s="27">
        <v>29</v>
      </c>
      <c r="B144" s="27" t="s">
        <v>29</v>
      </c>
      <c r="C144" s="27">
        <v>141</v>
      </c>
      <c r="D144" s="58" t="s">
        <v>712</v>
      </c>
      <c r="E144" s="68" t="s">
        <v>1059</v>
      </c>
      <c r="F144" s="58" t="s">
        <v>413</v>
      </c>
      <c r="G144" s="27" t="s">
        <v>649</v>
      </c>
      <c r="H144" s="35" t="s">
        <v>1117</v>
      </c>
      <c r="I144" s="35" t="s">
        <v>1106</v>
      </c>
      <c r="J144" s="17"/>
    </row>
    <row r="145" spans="1:31" ht="25.5" x14ac:dyDescent="0.2">
      <c r="A145" s="27">
        <v>1</v>
      </c>
      <c r="B145" s="27" t="s">
        <v>720</v>
      </c>
      <c r="C145" s="27">
        <v>111</v>
      </c>
      <c r="D145" s="58" t="s">
        <v>712</v>
      </c>
      <c r="E145" s="68" t="s">
        <v>322</v>
      </c>
      <c r="F145" s="58" t="s">
        <v>14</v>
      </c>
      <c r="G145" s="27" t="s">
        <v>15</v>
      </c>
      <c r="H145" s="35" t="s">
        <v>1782</v>
      </c>
      <c r="I145" s="35" t="s">
        <v>1783</v>
      </c>
      <c r="J145" s="17"/>
    </row>
    <row r="146" spans="1:31" ht="63.75" x14ac:dyDescent="0.2">
      <c r="A146" s="27">
        <v>2</v>
      </c>
      <c r="B146" s="27" t="s">
        <v>720</v>
      </c>
      <c r="C146" s="27">
        <v>81</v>
      </c>
      <c r="D146" s="58" t="s">
        <v>712</v>
      </c>
      <c r="E146" s="68" t="s">
        <v>253</v>
      </c>
      <c r="F146" s="58" t="s">
        <v>254</v>
      </c>
      <c r="G146" s="27" t="s">
        <v>522</v>
      </c>
      <c r="H146" s="35" t="s">
        <v>718</v>
      </c>
      <c r="I146" s="35" t="s">
        <v>990</v>
      </c>
      <c r="J146" s="17"/>
    </row>
    <row r="147" spans="1:31" ht="89.25" x14ac:dyDescent="0.2">
      <c r="A147" s="27">
        <v>3</v>
      </c>
      <c r="B147" s="27" t="s">
        <v>720</v>
      </c>
      <c r="C147" s="27">
        <v>81</v>
      </c>
      <c r="D147" s="58" t="s">
        <v>712</v>
      </c>
      <c r="E147" s="68" t="s">
        <v>253</v>
      </c>
      <c r="F147" s="58" t="s">
        <v>254</v>
      </c>
      <c r="G147" s="27" t="s">
        <v>522</v>
      </c>
      <c r="H147" s="35" t="s">
        <v>719</v>
      </c>
      <c r="I147" s="35" t="s">
        <v>977</v>
      </c>
      <c r="J147" s="17"/>
    </row>
    <row r="148" spans="1:31" ht="76.5" x14ac:dyDescent="0.2">
      <c r="A148" s="27">
        <v>1</v>
      </c>
      <c r="B148" s="27" t="s">
        <v>1551</v>
      </c>
      <c r="C148" s="27">
        <v>6</v>
      </c>
      <c r="D148" s="58" t="s">
        <v>712</v>
      </c>
      <c r="E148" s="68" t="s">
        <v>24</v>
      </c>
      <c r="F148" s="58" t="s">
        <v>14</v>
      </c>
      <c r="G148" s="27" t="s">
        <v>15</v>
      </c>
      <c r="H148" s="35" t="s">
        <v>1552</v>
      </c>
      <c r="I148" s="35" t="s">
        <v>1511</v>
      </c>
      <c r="J148" s="17"/>
    </row>
    <row r="149" spans="1:31" ht="102" x14ac:dyDescent="0.2">
      <c r="A149" s="27">
        <v>2</v>
      </c>
      <c r="B149" s="27" t="s">
        <v>1551</v>
      </c>
      <c r="C149" s="27">
        <v>6</v>
      </c>
      <c r="D149" s="58" t="s">
        <v>712</v>
      </c>
      <c r="E149" s="68" t="s">
        <v>24</v>
      </c>
      <c r="F149" s="58" t="s">
        <v>14</v>
      </c>
      <c r="G149" s="27" t="s">
        <v>15</v>
      </c>
      <c r="H149" s="35" t="s">
        <v>1553</v>
      </c>
      <c r="I149" s="35" t="s">
        <v>976</v>
      </c>
      <c r="J149" s="17"/>
    </row>
    <row r="150" spans="1:31" ht="51" x14ac:dyDescent="0.2">
      <c r="A150" s="27">
        <v>3</v>
      </c>
      <c r="B150" s="27" t="s">
        <v>1551</v>
      </c>
      <c r="C150" s="27">
        <v>6</v>
      </c>
      <c r="D150" s="58" t="s">
        <v>712</v>
      </c>
      <c r="E150" s="68" t="s">
        <v>24</v>
      </c>
      <c r="F150" s="58" t="s">
        <v>14</v>
      </c>
      <c r="G150" s="27" t="s">
        <v>15</v>
      </c>
      <c r="H150" s="35" t="s">
        <v>1554</v>
      </c>
      <c r="I150" s="41" t="s">
        <v>2090</v>
      </c>
      <c r="J150" s="17"/>
    </row>
    <row r="151" spans="1:31" ht="25.5" x14ac:dyDescent="0.2">
      <c r="A151" s="27">
        <v>1</v>
      </c>
      <c r="B151" s="27" t="s">
        <v>17</v>
      </c>
      <c r="C151" s="27">
        <v>89</v>
      </c>
      <c r="D151" s="58" t="s">
        <v>712</v>
      </c>
      <c r="E151" s="68" t="s">
        <v>279</v>
      </c>
      <c r="F151" s="58" t="s">
        <v>14</v>
      </c>
      <c r="G151" s="27" t="s">
        <v>15</v>
      </c>
      <c r="H151" s="35" t="s">
        <v>1766</v>
      </c>
      <c r="I151" s="35" t="s">
        <v>1767</v>
      </c>
      <c r="J151" s="17"/>
    </row>
    <row r="152" spans="1:31" ht="63.75" x14ac:dyDescent="0.2">
      <c r="A152" s="27">
        <v>2</v>
      </c>
      <c r="B152" s="27" t="s">
        <v>17</v>
      </c>
      <c r="C152" s="27">
        <v>89</v>
      </c>
      <c r="D152" s="58" t="s">
        <v>712</v>
      </c>
      <c r="E152" s="68" t="s">
        <v>279</v>
      </c>
      <c r="F152" s="58" t="s">
        <v>14</v>
      </c>
      <c r="G152" s="27" t="s">
        <v>15</v>
      </c>
      <c r="H152" s="35" t="s">
        <v>1768</v>
      </c>
      <c r="I152" s="35" t="s">
        <v>1769</v>
      </c>
      <c r="J152" s="17"/>
    </row>
    <row r="153" spans="1:31" ht="25.5" x14ac:dyDescent="0.2">
      <c r="A153" s="27">
        <v>3</v>
      </c>
      <c r="B153" s="27" t="s">
        <v>17</v>
      </c>
      <c r="C153" s="27">
        <v>89</v>
      </c>
      <c r="D153" s="58" t="s">
        <v>712</v>
      </c>
      <c r="E153" s="68" t="s">
        <v>279</v>
      </c>
      <c r="F153" s="58" t="s">
        <v>14</v>
      </c>
      <c r="G153" s="27" t="s">
        <v>15</v>
      </c>
      <c r="H153" s="35" t="s">
        <v>1770</v>
      </c>
      <c r="I153" s="35" t="s">
        <v>1767</v>
      </c>
      <c r="J153" s="17"/>
      <c r="K153" s="20"/>
      <c r="L153" s="20"/>
      <c r="M153" s="20"/>
      <c r="N153" s="20"/>
      <c r="O153" s="20"/>
      <c r="P153" s="20"/>
      <c r="Q153" s="20"/>
      <c r="R153" s="20"/>
      <c r="S153" s="20"/>
      <c r="T153" s="20"/>
      <c r="U153" s="20"/>
      <c r="V153" s="20"/>
      <c r="W153" s="20"/>
      <c r="X153" s="20"/>
      <c r="Y153" s="20"/>
      <c r="Z153" s="20"/>
      <c r="AA153" s="20"/>
      <c r="AB153" s="20"/>
      <c r="AC153" s="20"/>
      <c r="AD153" s="20"/>
      <c r="AE153" s="20"/>
    </row>
    <row r="154" spans="1:31" ht="38.25" x14ac:dyDescent="0.2">
      <c r="A154" s="27">
        <v>4</v>
      </c>
      <c r="B154" s="27" t="s">
        <v>17</v>
      </c>
      <c r="C154" s="27">
        <v>91</v>
      </c>
      <c r="D154" s="58" t="s">
        <v>712</v>
      </c>
      <c r="E154" s="68" t="s">
        <v>279</v>
      </c>
      <c r="F154" s="58" t="s">
        <v>280</v>
      </c>
      <c r="G154" s="27" t="s">
        <v>546</v>
      </c>
      <c r="H154" s="35" t="s">
        <v>1774</v>
      </c>
      <c r="I154" s="35" t="s">
        <v>1775</v>
      </c>
      <c r="J154" s="17"/>
      <c r="K154" s="21"/>
      <c r="L154" s="21"/>
      <c r="M154" s="21"/>
      <c r="N154" s="21"/>
      <c r="O154" s="21"/>
      <c r="P154" s="21"/>
      <c r="Q154" s="21"/>
      <c r="R154" s="21"/>
      <c r="S154" s="21"/>
      <c r="T154" s="21"/>
      <c r="U154" s="21"/>
      <c r="V154" s="21"/>
      <c r="W154" s="21"/>
      <c r="X154" s="21"/>
      <c r="Y154" s="21"/>
      <c r="Z154" s="21"/>
      <c r="AA154" s="21"/>
      <c r="AB154" s="21"/>
      <c r="AC154" s="21"/>
      <c r="AD154" s="21"/>
      <c r="AE154" s="21"/>
    </row>
    <row r="155" spans="1:31" ht="38.25" x14ac:dyDescent="0.2">
      <c r="A155" s="27">
        <v>5</v>
      </c>
      <c r="B155" s="27" t="s">
        <v>17</v>
      </c>
      <c r="C155" s="27">
        <v>139</v>
      </c>
      <c r="D155" s="58" t="s">
        <v>712</v>
      </c>
      <c r="E155" s="68" t="s">
        <v>1059</v>
      </c>
      <c r="F155" s="58" t="s">
        <v>409</v>
      </c>
      <c r="G155" s="27" t="s">
        <v>645</v>
      </c>
      <c r="H155" s="35" t="s">
        <v>1070</v>
      </c>
      <c r="I155" s="35" t="s">
        <v>1071</v>
      </c>
      <c r="J155" s="17"/>
    </row>
    <row r="156" spans="1:31" ht="51" x14ac:dyDescent="0.2">
      <c r="A156" s="27">
        <v>6</v>
      </c>
      <c r="B156" s="27" t="s">
        <v>17</v>
      </c>
      <c r="C156" s="27">
        <v>114</v>
      </c>
      <c r="D156" s="58" t="s">
        <v>712</v>
      </c>
      <c r="E156" s="68" t="s">
        <v>331</v>
      </c>
      <c r="F156" s="58" t="s">
        <v>14</v>
      </c>
      <c r="G156" s="27" t="s">
        <v>15</v>
      </c>
      <c r="H156" s="35" t="s">
        <v>1844</v>
      </c>
      <c r="I156" s="35" t="s">
        <v>1837</v>
      </c>
      <c r="J156" s="17"/>
    </row>
    <row r="157" spans="1:31" ht="38.25" x14ac:dyDescent="0.2">
      <c r="A157" s="27">
        <v>7</v>
      </c>
      <c r="B157" s="27" t="s">
        <v>17</v>
      </c>
      <c r="C157" s="27">
        <v>112</v>
      </c>
      <c r="D157" s="58" t="s">
        <v>712</v>
      </c>
      <c r="E157" s="68" t="s">
        <v>325</v>
      </c>
      <c r="F157" s="58" t="s">
        <v>14</v>
      </c>
      <c r="G157" s="27" t="s">
        <v>15</v>
      </c>
      <c r="H157" s="35" t="s">
        <v>1810</v>
      </c>
      <c r="I157" s="35" t="s">
        <v>1811</v>
      </c>
      <c r="J157" s="17"/>
    </row>
    <row r="158" spans="1:31" ht="63.75" x14ac:dyDescent="0.2">
      <c r="A158" s="27">
        <v>1</v>
      </c>
      <c r="B158" s="27" t="s">
        <v>723</v>
      </c>
      <c r="C158" s="27">
        <v>7</v>
      </c>
      <c r="D158" s="58" t="s">
        <v>712</v>
      </c>
      <c r="E158" s="68" t="s">
        <v>24</v>
      </c>
      <c r="F158" s="58" t="s">
        <v>52</v>
      </c>
      <c r="G158" s="27" t="s">
        <v>93</v>
      </c>
      <c r="H158" s="35" t="s">
        <v>1577</v>
      </c>
      <c r="I158" s="35" t="s">
        <v>1534</v>
      </c>
      <c r="J158" s="17"/>
    </row>
    <row r="159" spans="1:31" ht="25.5" x14ac:dyDescent="0.2">
      <c r="A159" s="27">
        <v>2</v>
      </c>
      <c r="B159" s="27" t="s">
        <v>723</v>
      </c>
      <c r="C159" s="27">
        <v>9</v>
      </c>
      <c r="D159" s="58" t="s">
        <v>712</v>
      </c>
      <c r="E159" s="68" t="s">
        <v>24</v>
      </c>
      <c r="F159" s="58" t="s">
        <v>60</v>
      </c>
      <c r="G159" s="27" t="s">
        <v>100</v>
      </c>
      <c r="H159" s="35" t="s">
        <v>1609</v>
      </c>
      <c r="I159" s="35" t="s">
        <v>933</v>
      </c>
      <c r="J159" s="17"/>
      <c r="K159" s="20"/>
      <c r="L159" s="20"/>
      <c r="M159" s="20"/>
      <c r="N159" s="20"/>
      <c r="O159" s="20"/>
      <c r="P159" s="20"/>
      <c r="Q159" s="20"/>
      <c r="R159" s="20"/>
      <c r="S159" s="20"/>
      <c r="T159" s="20"/>
      <c r="U159" s="20"/>
      <c r="V159" s="20"/>
      <c r="W159" s="20"/>
      <c r="X159" s="20"/>
      <c r="Y159" s="20"/>
      <c r="Z159" s="20"/>
      <c r="AA159" s="20"/>
      <c r="AB159" s="20"/>
      <c r="AC159" s="20"/>
      <c r="AD159" s="20"/>
      <c r="AE159" s="20"/>
    </row>
    <row r="160" spans="1:31" ht="38.25" x14ac:dyDescent="0.2">
      <c r="A160" s="27">
        <v>3</v>
      </c>
      <c r="B160" s="27" t="s">
        <v>723</v>
      </c>
      <c r="C160" s="27">
        <v>10</v>
      </c>
      <c r="D160" s="58" t="s">
        <v>712</v>
      </c>
      <c r="E160" s="68" t="s">
        <v>24</v>
      </c>
      <c r="F160" s="58" t="s">
        <v>64</v>
      </c>
      <c r="G160" s="27" t="s">
        <v>103</v>
      </c>
      <c r="H160" s="35" t="s">
        <v>1627</v>
      </c>
      <c r="I160" s="35" t="s">
        <v>1593</v>
      </c>
      <c r="J160" s="17"/>
    </row>
    <row r="161" spans="1:31" ht="38.25" x14ac:dyDescent="0.2">
      <c r="A161" s="27">
        <v>4</v>
      </c>
      <c r="B161" s="27" t="s">
        <v>723</v>
      </c>
      <c r="C161" s="27">
        <v>17</v>
      </c>
      <c r="D161" s="58" t="s">
        <v>712</v>
      </c>
      <c r="E161" s="68" t="s">
        <v>24</v>
      </c>
      <c r="F161" s="58" t="s">
        <v>91</v>
      </c>
      <c r="G161" s="27" t="s">
        <v>121</v>
      </c>
      <c r="H161" s="35" t="s">
        <v>1699</v>
      </c>
      <c r="I161" s="35" t="s">
        <v>1700</v>
      </c>
      <c r="J161" s="17"/>
    </row>
    <row r="162" spans="1:31" ht="51" x14ac:dyDescent="0.2">
      <c r="A162" s="27">
        <v>5</v>
      </c>
      <c r="B162" s="27" t="s">
        <v>723</v>
      </c>
      <c r="C162" s="27">
        <v>18</v>
      </c>
      <c r="D162" s="58" t="s">
        <v>712</v>
      </c>
      <c r="E162" s="68" t="s">
        <v>1862</v>
      </c>
      <c r="F162" s="58" t="s">
        <v>131</v>
      </c>
      <c r="G162" s="27" t="s">
        <v>444</v>
      </c>
      <c r="H162" s="35" t="s">
        <v>1863</v>
      </c>
      <c r="I162" s="41" t="s">
        <v>982</v>
      </c>
      <c r="J162" s="17"/>
    </row>
    <row r="163" spans="1:31" ht="51" x14ac:dyDescent="0.2">
      <c r="A163" s="27">
        <v>6</v>
      </c>
      <c r="B163" s="27" t="s">
        <v>723</v>
      </c>
      <c r="C163" s="27">
        <v>19</v>
      </c>
      <c r="D163" s="58" t="s">
        <v>712</v>
      </c>
      <c r="E163" s="68" t="s">
        <v>1862</v>
      </c>
      <c r="F163" s="58" t="s">
        <v>135</v>
      </c>
      <c r="G163" s="27" t="s">
        <v>448</v>
      </c>
      <c r="H163" s="35" t="s">
        <v>1880</v>
      </c>
      <c r="I163" s="35" t="s">
        <v>930</v>
      </c>
      <c r="J163" s="17"/>
    </row>
    <row r="164" spans="1:31" ht="38.25" x14ac:dyDescent="0.2">
      <c r="A164" s="27">
        <v>7</v>
      </c>
      <c r="B164" s="27" t="s">
        <v>723</v>
      </c>
      <c r="C164" s="27">
        <v>65</v>
      </c>
      <c r="D164" s="58" t="s">
        <v>712</v>
      </c>
      <c r="E164" s="68" t="s">
        <v>217</v>
      </c>
      <c r="F164" s="58" t="s">
        <v>218</v>
      </c>
      <c r="G164" s="27" t="s">
        <v>494</v>
      </c>
      <c r="H164" s="35" t="s">
        <v>1481</v>
      </c>
      <c r="I164" s="35" t="s">
        <v>1465</v>
      </c>
      <c r="J164" s="17"/>
      <c r="K164" s="20"/>
      <c r="L164" s="20"/>
      <c r="M164" s="20"/>
      <c r="N164" s="20"/>
      <c r="O164" s="20"/>
      <c r="P164" s="20"/>
      <c r="Q164" s="20"/>
      <c r="R164" s="20"/>
      <c r="S164" s="20"/>
      <c r="T164" s="20"/>
      <c r="U164" s="20"/>
      <c r="V164" s="20"/>
      <c r="W164" s="20"/>
      <c r="X164" s="20"/>
      <c r="Y164" s="20"/>
      <c r="Z164" s="20"/>
      <c r="AA164" s="20"/>
      <c r="AB164" s="20"/>
      <c r="AC164" s="20"/>
      <c r="AD164" s="20"/>
      <c r="AE164" s="20"/>
    </row>
    <row r="165" spans="1:31" ht="63.75" x14ac:dyDescent="0.2">
      <c r="A165" s="27">
        <v>8</v>
      </c>
      <c r="B165" s="27" t="s">
        <v>723</v>
      </c>
      <c r="C165" s="27">
        <v>68</v>
      </c>
      <c r="D165" s="58" t="s">
        <v>712</v>
      </c>
      <c r="E165" s="68" t="s">
        <v>224</v>
      </c>
      <c r="F165" s="58" t="s">
        <v>225</v>
      </c>
      <c r="G165" s="27" t="s">
        <v>444</v>
      </c>
      <c r="H165" s="35" t="s">
        <v>1914</v>
      </c>
      <c r="I165" s="35" t="s">
        <v>1915</v>
      </c>
      <c r="J165" s="17"/>
    </row>
    <row r="166" spans="1:31" ht="63.75" x14ac:dyDescent="0.2">
      <c r="A166" s="27">
        <v>9</v>
      </c>
      <c r="B166" s="27" t="s">
        <v>723</v>
      </c>
      <c r="C166" s="27">
        <v>75</v>
      </c>
      <c r="D166" s="58" t="s">
        <v>712</v>
      </c>
      <c r="E166" s="68" t="s">
        <v>240</v>
      </c>
      <c r="F166" s="58" t="s">
        <v>14</v>
      </c>
      <c r="G166" s="27" t="s">
        <v>15</v>
      </c>
      <c r="H166" s="35" t="s">
        <v>724</v>
      </c>
      <c r="I166" s="35" t="s">
        <v>990</v>
      </c>
      <c r="J166" s="17"/>
    </row>
    <row r="167" spans="1:31" ht="51" x14ac:dyDescent="0.2">
      <c r="A167" s="27">
        <v>10</v>
      </c>
      <c r="B167" s="27" t="s">
        <v>723</v>
      </c>
      <c r="C167" s="27">
        <v>73</v>
      </c>
      <c r="D167" s="58" t="s">
        <v>712</v>
      </c>
      <c r="E167" s="68" t="s">
        <v>234</v>
      </c>
      <c r="F167" s="58" t="s">
        <v>239</v>
      </c>
      <c r="G167" s="27" t="s">
        <v>509</v>
      </c>
      <c r="H167" s="35" t="s">
        <v>725</v>
      </c>
      <c r="I167" s="35" t="s">
        <v>923</v>
      </c>
      <c r="J167" s="17"/>
      <c r="K167" s="20"/>
      <c r="L167" s="20"/>
      <c r="M167" s="20"/>
      <c r="N167" s="20"/>
      <c r="O167" s="20"/>
      <c r="P167" s="20"/>
      <c r="Q167" s="20"/>
      <c r="R167" s="20"/>
      <c r="S167" s="20"/>
      <c r="T167" s="20"/>
      <c r="U167" s="20"/>
      <c r="V167" s="20"/>
      <c r="W167" s="20"/>
      <c r="X167" s="20"/>
      <c r="Y167" s="20"/>
      <c r="Z167" s="20"/>
      <c r="AA167" s="20"/>
      <c r="AB167" s="20"/>
      <c r="AC167" s="20"/>
      <c r="AD167" s="20"/>
      <c r="AE167" s="20"/>
    </row>
    <row r="168" spans="1:31" ht="89.25" x14ac:dyDescent="0.2">
      <c r="A168" s="27">
        <v>11</v>
      </c>
      <c r="B168" s="27" t="s">
        <v>723</v>
      </c>
      <c r="C168" s="27">
        <v>81</v>
      </c>
      <c r="D168" s="58" t="s">
        <v>712</v>
      </c>
      <c r="E168" s="68" t="s">
        <v>253</v>
      </c>
      <c r="F168" s="58" t="s">
        <v>14</v>
      </c>
      <c r="G168" s="27" t="s">
        <v>15</v>
      </c>
      <c r="H168" s="35" t="s">
        <v>726</v>
      </c>
      <c r="I168" s="35" t="s">
        <v>977</v>
      </c>
      <c r="J168" s="17"/>
    </row>
    <row r="169" spans="1:31" ht="38.25" x14ac:dyDescent="0.2">
      <c r="A169" s="27">
        <v>12</v>
      </c>
      <c r="B169" s="27" t="s">
        <v>723</v>
      </c>
      <c r="C169" s="27">
        <v>83</v>
      </c>
      <c r="D169" s="58" t="s">
        <v>712</v>
      </c>
      <c r="E169" s="68" t="s">
        <v>253</v>
      </c>
      <c r="F169" s="58" t="s">
        <v>262</v>
      </c>
      <c r="G169" s="27" t="s">
        <v>530</v>
      </c>
      <c r="H169" s="35" t="s">
        <v>727</v>
      </c>
      <c r="I169" s="35" t="s">
        <v>976</v>
      </c>
      <c r="J169" s="17"/>
    </row>
    <row r="170" spans="1:31" ht="38.25" x14ac:dyDescent="0.2">
      <c r="A170" s="27">
        <v>13</v>
      </c>
      <c r="B170" s="27" t="s">
        <v>723</v>
      </c>
      <c r="C170" s="27">
        <v>84</v>
      </c>
      <c r="D170" s="58" t="s">
        <v>712</v>
      </c>
      <c r="E170" s="68" t="s">
        <v>253</v>
      </c>
      <c r="F170" s="58" t="s">
        <v>268</v>
      </c>
      <c r="G170" s="27" t="s">
        <v>536</v>
      </c>
      <c r="H170" s="35" t="s">
        <v>728</v>
      </c>
      <c r="I170" s="35" t="s">
        <v>976</v>
      </c>
      <c r="J170" s="17"/>
    </row>
    <row r="171" spans="1:31" ht="25.5" x14ac:dyDescent="0.2">
      <c r="A171" s="27">
        <v>14</v>
      </c>
      <c r="B171" s="27" t="s">
        <v>723</v>
      </c>
      <c r="C171" s="27">
        <v>102</v>
      </c>
      <c r="D171" s="58" t="s">
        <v>712</v>
      </c>
      <c r="E171" s="68" t="s">
        <v>299</v>
      </c>
      <c r="F171" s="58" t="s">
        <v>302</v>
      </c>
      <c r="G171" s="27" t="s">
        <v>563</v>
      </c>
      <c r="H171" s="35" t="s">
        <v>729</v>
      </c>
      <c r="I171" s="35" t="s">
        <v>963</v>
      </c>
      <c r="J171" s="17"/>
      <c r="K171" s="20"/>
      <c r="L171" s="20"/>
      <c r="M171" s="20"/>
      <c r="N171" s="20"/>
      <c r="O171" s="20"/>
      <c r="P171" s="20"/>
      <c r="Q171" s="20"/>
      <c r="R171" s="20"/>
      <c r="S171" s="20"/>
      <c r="T171" s="20"/>
      <c r="U171" s="20"/>
      <c r="V171" s="20"/>
      <c r="W171" s="20"/>
      <c r="X171" s="20"/>
      <c r="Y171" s="20"/>
      <c r="Z171" s="20"/>
      <c r="AA171" s="20"/>
      <c r="AB171" s="20"/>
      <c r="AC171" s="20"/>
      <c r="AD171" s="20"/>
      <c r="AE171" s="20"/>
    </row>
    <row r="172" spans="1:31" ht="51" x14ac:dyDescent="0.2">
      <c r="A172" s="27">
        <v>15</v>
      </c>
      <c r="B172" s="27" t="s">
        <v>723</v>
      </c>
      <c r="C172" s="27">
        <v>103</v>
      </c>
      <c r="D172" s="58" t="s">
        <v>712</v>
      </c>
      <c r="E172" s="68" t="s">
        <v>299</v>
      </c>
      <c r="F172" s="58" t="s">
        <v>305</v>
      </c>
      <c r="G172" s="27" t="s">
        <v>566</v>
      </c>
      <c r="H172" s="35" t="s">
        <v>730</v>
      </c>
      <c r="I172" s="35" t="s">
        <v>968</v>
      </c>
      <c r="J172" s="17"/>
      <c r="K172" s="20"/>
      <c r="L172" s="20"/>
      <c r="M172" s="20"/>
      <c r="N172" s="20"/>
      <c r="O172" s="20"/>
      <c r="P172" s="20"/>
      <c r="Q172" s="20"/>
      <c r="R172" s="20"/>
      <c r="S172" s="20"/>
      <c r="T172" s="20"/>
      <c r="U172" s="20"/>
      <c r="V172" s="20"/>
      <c r="W172" s="20"/>
      <c r="X172" s="20"/>
      <c r="Y172" s="20"/>
      <c r="Z172" s="20"/>
      <c r="AA172" s="20"/>
      <c r="AB172" s="20"/>
      <c r="AC172" s="20"/>
      <c r="AD172" s="20"/>
      <c r="AE172" s="20"/>
    </row>
    <row r="173" spans="1:31" ht="38.25" x14ac:dyDescent="0.2">
      <c r="A173" s="27">
        <v>16</v>
      </c>
      <c r="B173" s="27" t="s">
        <v>723</v>
      </c>
      <c r="C173" s="27">
        <v>133</v>
      </c>
      <c r="D173" s="58" t="s">
        <v>712</v>
      </c>
      <c r="E173" s="68" t="s">
        <v>368</v>
      </c>
      <c r="F173" s="58" t="s">
        <v>399</v>
      </c>
      <c r="G173" s="27" t="s">
        <v>637</v>
      </c>
      <c r="H173" s="35" t="s">
        <v>2066</v>
      </c>
      <c r="I173" s="35" t="s">
        <v>2065</v>
      </c>
      <c r="J173" s="17"/>
      <c r="K173" s="20"/>
      <c r="L173" s="20"/>
      <c r="M173" s="20"/>
      <c r="N173" s="20"/>
      <c r="O173" s="20"/>
      <c r="P173" s="20"/>
      <c r="Q173" s="20"/>
      <c r="R173" s="20"/>
      <c r="S173" s="20"/>
      <c r="T173" s="20"/>
      <c r="U173" s="20"/>
      <c r="V173" s="20"/>
      <c r="W173" s="20"/>
      <c r="X173" s="20"/>
      <c r="Y173" s="20"/>
      <c r="Z173" s="20"/>
      <c r="AA173" s="20"/>
      <c r="AB173" s="20"/>
      <c r="AC173" s="20"/>
      <c r="AD173" s="20"/>
      <c r="AE173" s="20"/>
    </row>
    <row r="174" spans="1:31" ht="51" x14ac:dyDescent="0.2">
      <c r="A174" s="27">
        <v>17</v>
      </c>
      <c r="B174" s="27" t="s">
        <v>723</v>
      </c>
      <c r="C174" s="27">
        <v>136</v>
      </c>
      <c r="D174" s="58" t="s">
        <v>712</v>
      </c>
      <c r="E174" s="68" t="s">
        <v>1025</v>
      </c>
      <c r="F174" s="58" t="s">
        <v>1026</v>
      </c>
      <c r="G174" s="27" t="s">
        <v>1027</v>
      </c>
      <c r="H174" s="35" t="s">
        <v>1028</v>
      </c>
      <c r="I174" s="35" t="s">
        <v>1016</v>
      </c>
      <c r="J174" s="17"/>
    </row>
    <row r="175" spans="1:31" ht="51" x14ac:dyDescent="0.2">
      <c r="A175" s="27">
        <v>18</v>
      </c>
      <c r="B175" s="27" t="s">
        <v>723</v>
      </c>
      <c r="C175" s="27">
        <v>146</v>
      </c>
      <c r="D175" s="58" t="s">
        <v>712</v>
      </c>
      <c r="E175" s="68" t="s">
        <v>1059</v>
      </c>
      <c r="F175" s="58" t="s">
        <v>418</v>
      </c>
      <c r="G175" s="27" t="s">
        <v>652</v>
      </c>
      <c r="H175" s="35" t="s">
        <v>1156</v>
      </c>
      <c r="I175" s="35" t="s">
        <v>1157</v>
      </c>
      <c r="J175" s="17"/>
      <c r="K175" s="20"/>
      <c r="L175" s="20"/>
      <c r="M175" s="20"/>
      <c r="N175" s="20"/>
      <c r="O175" s="20"/>
      <c r="P175" s="20"/>
      <c r="Q175" s="20"/>
      <c r="R175" s="20"/>
      <c r="S175" s="20"/>
      <c r="T175" s="20"/>
      <c r="U175" s="20"/>
      <c r="V175" s="20"/>
      <c r="W175" s="20"/>
      <c r="X175" s="20"/>
      <c r="Y175" s="20"/>
      <c r="Z175" s="20"/>
      <c r="AA175" s="20"/>
      <c r="AB175" s="20"/>
      <c r="AC175" s="20"/>
      <c r="AD175" s="20"/>
      <c r="AE175" s="20"/>
    </row>
    <row r="176" spans="1:31" ht="25.5" x14ac:dyDescent="0.2">
      <c r="A176" s="27">
        <v>1</v>
      </c>
      <c r="B176" s="27" t="s">
        <v>738</v>
      </c>
      <c r="C176" s="27">
        <v>6</v>
      </c>
      <c r="D176" s="58" t="s">
        <v>712</v>
      </c>
      <c r="E176" s="68" t="s">
        <v>24</v>
      </c>
      <c r="F176" s="58" t="s">
        <v>14</v>
      </c>
      <c r="G176" s="27" t="s">
        <v>15</v>
      </c>
      <c r="H176" s="35" t="s">
        <v>1512</v>
      </c>
      <c r="I176" s="35" t="s">
        <v>1513</v>
      </c>
      <c r="J176" s="17"/>
    </row>
    <row r="177" spans="1:31" ht="38.25" x14ac:dyDescent="0.2">
      <c r="A177" s="27">
        <v>2</v>
      </c>
      <c r="B177" s="27" t="s">
        <v>738</v>
      </c>
      <c r="C177" s="27">
        <v>52</v>
      </c>
      <c r="D177" s="58" t="s">
        <v>712</v>
      </c>
      <c r="E177" s="68" t="s">
        <v>182</v>
      </c>
      <c r="F177" s="58" t="s">
        <v>194</v>
      </c>
      <c r="G177" s="27" t="s">
        <v>486</v>
      </c>
      <c r="H177" s="35" t="s">
        <v>1369</v>
      </c>
      <c r="I177" s="35" t="s">
        <v>1370</v>
      </c>
      <c r="J177" s="17"/>
    </row>
    <row r="178" spans="1:31" ht="63.75" x14ac:dyDescent="0.2">
      <c r="A178" s="27">
        <v>3</v>
      </c>
      <c r="B178" s="27" t="s">
        <v>738</v>
      </c>
      <c r="C178" s="27">
        <v>94</v>
      </c>
      <c r="D178" s="58" t="s">
        <v>712</v>
      </c>
      <c r="E178" s="68" t="s">
        <v>284</v>
      </c>
      <c r="F178" s="58" t="s">
        <v>14</v>
      </c>
      <c r="G178" s="27" t="s">
        <v>15</v>
      </c>
      <c r="H178" s="35" t="s">
        <v>739</v>
      </c>
      <c r="I178" s="35" t="s">
        <v>994</v>
      </c>
      <c r="J178" s="17"/>
    </row>
    <row r="179" spans="1:31" ht="63.75" x14ac:dyDescent="0.2">
      <c r="A179" s="27">
        <v>1</v>
      </c>
      <c r="B179" s="27" t="s">
        <v>740</v>
      </c>
      <c r="C179" s="27">
        <v>6</v>
      </c>
      <c r="D179" s="58" t="s">
        <v>712</v>
      </c>
      <c r="E179" s="68" t="s">
        <v>24</v>
      </c>
      <c r="F179" s="58" t="s">
        <v>14</v>
      </c>
      <c r="G179" s="27" t="s">
        <v>15</v>
      </c>
      <c r="H179" s="35" t="s">
        <v>1514</v>
      </c>
      <c r="I179" s="35" t="s">
        <v>1511</v>
      </c>
      <c r="J179" s="17"/>
    </row>
    <row r="180" spans="1:31" ht="63.75" x14ac:dyDescent="0.2">
      <c r="A180" s="27">
        <v>2</v>
      </c>
      <c r="B180" s="27" t="s">
        <v>740</v>
      </c>
      <c r="C180" s="27">
        <v>82</v>
      </c>
      <c r="D180" s="58" t="s">
        <v>712</v>
      </c>
      <c r="E180" s="68" t="s">
        <v>253</v>
      </c>
      <c r="F180" s="58" t="s">
        <v>259</v>
      </c>
      <c r="G180" s="27" t="s">
        <v>527</v>
      </c>
      <c r="H180" s="35" t="s">
        <v>715</v>
      </c>
      <c r="I180" s="35" t="s">
        <v>940</v>
      </c>
      <c r="J180" s="17"/>
    </row>
    <row r="181" spans="1:31" ht="63.75" x14ac:dyDescent="0.2">
      <c r="A181" s="27">
        <v>3</v>
      </c>
      <c r="B181" s="27" t="s">
        <v>740</v>
      </c>
      <c r="C181" s="27">
        <v>83</v>
      </c>
      <c r="D181" s="58" t="s">
        <v>712</v>
      </c>
      <c r="E181" s="68" t="s">
        <v>253</v>
      </c>
      <c r="F181" s="58" t="s">
        <v>263</v>
      </c>
      <c r="G181" s="27" t="s">
        <v>531</v>
      </c>
      <c r="H181" s="35" t="s">
        <v>716</v>
      </c>
      <c r="I181" s="35" t="s">
        <v>940</v>
      </c>
      <c r="J181" s="17"/>
    </row>
    <row r="182" spans="1:31" ht="76.5" x14ac:dyDescent="0.2">
      <c r="A182" s="27">
        <v>4</v>
      </c>
      <c r="B182" s="27" t="s">
        <v>740</v>
      </c>
      <c r="C182" s="27">
        <v>122</v>
      </c>
      <c r="D182" s="58" t="s">
        <v>712</v>
      </c>
      <c r="E182" s="68" t="s">
        <v>358</v>
      </c>
      <c r="F182" s="58" t="s">
        <v>362</v>
      </c>
      <c r="G182" s="27" t="s">
        <v>602</v>
      </c>
      <c r="H182" s="35" t="s">
        <v>1993</v>
      </c>
      <c r="I182" s="35" t="s">
        <v>1994</v>
      </c>
      <c r="J182" s="17"/>
    </row>
    <row r="183" spans="1:31" ht="63.75" x14ac:dyDescent="0.2">
      <c r="A183" s="27">
        <v>1</v>
      </c>
      <c r="B183" s="27" t="s">
        <v>871</v>
      </c>
      <c r="C183" s="27">
        <v>6</v>
      </c>
      <c r="D183" s="58" t="s">
        <v>712</v>
      </c>
      <c r="E183" s="68" t="s">
        <v>24</v>
      </c>
      <c r="F183" s="58" t="s">
        <v>14</v>
      </c>
      <c r="G183" s="27" t="s">
        <v>15</v>
      </c>
      <c r="H183" s="35" t="s">
        <v>1533</v>
      </c>
      <c r="I183" s="35" t="s">
        <v>1534</v>
      </c>
      <c r="J183" s="17"/>
    </row>
    <row r="184" spans="1:31" ht="63.75" x14ac:dyDescent="0.2">
      <c r="A184" s="27">
        <v>2</v>
      </c>
      <c r="B184" s="27" t="s">
        <v>871</v>
      </c>
      <c r="C184" s="27">
        <v>7</v>
      </c>
      <c r="D184" s="58" t="s">
        <v>712</v>
      </c>
      <c r="E184" s="68" t="s">
        <v>24</v>
      </c>
      <c r="F184" s="58" t="s">
        <v>52</v>
      </c>
      <c r="G184" s="27" t="s">
        <v>93</v>
      </c>
      <c r="H184" s="35" t="s">
        <v>1533</v>
      </c>
      <c r="I184" s="35" t="s">
        <v>1534</v>
      </c>
      <c r="J184" s="17"/>
    </row>
    <row r="185" spans="1:31" ht="63.75" x14ac:dyDescent="0.2">
      <c r="A185" s="27">
        <v>3</v>
      </c>
      <c r="B185" s="27" t="s">
        <v>871</v>
      </c>
      <c r="C185" s="27">
        <v>8</v>
      </c>
      <c r="D185" s="58" t="s">
        <v>712</v>
      </c>
      <c r="E185" s="68" t="s">
        <v>24</v>
      </c>
      <c r="F185" s="58" t="s">
        <v>58</v>
      </c>
      <c r="G185" s="27" t="s">
        <v>99</v>
      </c>
      <c r="H185" s="35" t="s">
        <v>1604</v>
      </c>
      <c r="I185" s="35" t="s">
        <v>1605</v>
      </c>
      <c r="J185" s="17"/>
      <c r="K185" s="21"/>
      <c r="L185" s="21"/>
      <c r="M185" s="21"/>
      <c r="N185" s="21"/>
      <c r="O185" s="21"/>
      <c r="P185" s="21"/>
      <c r="Q185" s="21"/>
      <c r="R185" s="21"/>
      <c r="S185" s="21"/>
      <c r="T185" s="21"/>
      <c r="U185" s="21"/>
      <c r="V185" s="21"/>
      <c r="W185" s="21"/>
      <c r="X185" s="21"/>
      <c r="Y185" s="21"/>
      <c r="Z185" s="21"/>
      <c r="AA185" s="21"/>
      <c r="AB185" s="21"/>
      <c r="AC185" s="21"/>
      <c r="AD185" s="21"/>
      <c r="AE185" s="21"/>
    </row>
    <row r="186" spans="1:31" ht="63.75" x14ac:dyDescent="0.2">
      <c r="A186" s="27">
        <v>4</v>
      </c>
      <c r="B186" s="27" t="s">
        <v>871</v>
      </c>
      <c r="C186" s="27">
        <v>8</v>
      </c>
      <c r="D186" s="58" t="s">
        <v>712</v>
      </c>
      <c r="E186" s="68" t="s">
        <v>24</v>
      </c>
      <c r="F186" s="58" t="s">
        <v>59</v>
      </c>
      <c r="G186" s="27" t="s">
        <v>434</v>
      </c>
      <c r="H186" s="35" t="s">
        <v>1606</v>
      </c>
      <c r="I186" s="35" t="s">
        <v>933</v>
      </c>
      <c r="J186" s="17"/>
      <c r="K186" s="20"/>
      <c r="L186" s="20"/>
      <c r="M186" s="20"/>
      <c r="N186" s="20"/>
      <c r="O186" s="20"/>
      <c r="P186" s="20"/>
      <c r="Q186" s="20"/>
      <c r="R186" s="20"/>
      <c r="S186" s="20"/>
      <c r="T186" s="20"/>
      <c r="U186" s="20"/>
      <c r="V186" s="20"/>
      <c r="W186" s="20"/>
      <c r="X186" s="20"/>
      <c r="Y186" s="20"/>
      <c r="Z186" s="20"/>
      <c r="AA186" s="20"/>
      <c r="AB186" s="20"/>
      <c r="AC186" s="20"/>
      <c r="AD186" s="20"/>
      <c r="AE186" s="20"/>
    </row>
    <row r="187" spans="1:31" ht="63.75" x14ac:dyDescent="0.2">
      <c r="A187" s="27">
        <v>5</v>
      </c>
      <c r="B187" s="27" t="s">
        <v>871</v>
      </c>
      <c r="C187" s="27">
        <v>9</v>
      </c>
      <c r="D187" s="58" t="s">
        <v>712</v>
      </c>
      <c r="E187" s="68" t="s">
        <v>24</v>
      </c>
      <c r="F187" s="58" t="s">
        <v>60</v>
      </c>
      <c r="G187" s="27" t="s">
        <v>100</v>
      </c>
      <c r="H187" s="35" t="s">
        <v>1622</v>
      </c>
      <c r="I187" s="35" t="s">
        <v>933</v>
      </c>
      <c r="J187" s="17"/>
      <c r="K187" s="21"/>
      <c r="L187" s="21"/>
      <c r="M187" s="21"/>
      <c r="N187" s="21"/>
      <c r="O187" s="21"/>
      <c r="P187" s="21"/>
      <c r="Q187" s="21"/>
      <c r="R187" s="21"/>
      <c r="S187" s="21"/>
      <c r="T187" s="21"/>
      <c r="U187" s="21"/>
      <c r="V187" s="21"/>
      <c r="W187" s="21"/>
      <c r="X187" s="21"/>
      <c r="Y187" s="21"/>
      <c r="Z187" s="21"/>
      <c r="AA187" s="21"/>
      <c r="AB187" s="21"/>
      <c r="AC187" s="21"/>
      <c r="AD187" s="21"/>
      <c r="AE187" s="21"/>
    </row>
    <row r="188" spans="1:31" ht="63.75" x14ac:dyDescent="0.2">
      <c r="A188" s="27">
        <v>6</v>
      </c>
      <c r="B188" s="27" t="s">
        <v>871</v>
      </c>
      <c r="C188" s="27">
        <v>24</v>
      </c>
      <c r="D188" s="58" t="s">
        <v>712</v>
      </c>
      <c r="E188" s="68" t="s">
        <v>147</v>
      </c>
      <c r="F188" s="58" t="s">
        <v>14</v>
      </c>
      <c r="G188" s="27" t="s">
        <v>15</v>
      </c>
      <c r="H188" s="35" t="s">
        <v>1302</v>
      </c>
      <c r="I188" s="35" t="s">
        <v>1303</v>
      </c>
      <c r="J188" s="17"/>
      <c r="K188" s="21"/>
      <c r="L188" s="21"/>
      <c r="M188" s="21"/>
      <c r="N188" s="21"/>
      <c r="O188" s="21"/>
      <c r="P188" s="21"/>
      <c r="Q188" s="21"/>
      <c r="R188" s="21"/>
      <c r="S188" s="21"/>
      <c r="T188" s="21"/>
      <c r="U188" s="21"/>
      <c r="V188" s="21"/>
      <c r="W188" s="21"/>
      <c r="X188" s="21"/>
      <c r="Y188" s="21"/>
      <c r="Z188" s="21"/>
      <c r="AA188" s="21"/>
      <c r="AB188" s="21"/>
      <c r="AC188" s="21"/>
      <c r="AD188" s="21"/>
      <c r="AE188" s="21"/>
    </row>
    <row r="189" spans="1:31" ht="63.75" x14ac:dyDescent="0.2">
      <c r="A189" s="27">
        <v>7</v>
      </c>
      <c r="B189" s="27" t="s">
        <v>871</v>
      </c>
      <c r="C189" s="27">
        <v>38</v>
      </c>
      <c r="D189" s="58" t="s">
        <v>712</v>
      </c>
      <c r="E189" s="68" t="s">
        <v>169</v>
      </c>
      <c r="F189" s="58" t="s">
        <v>14</v>
      </c>
      <c r="G189" s="27" t="s">
        <v>15</v>
      </c>
      <c r="H189" s="35" t="s">
        <v>1366</v>
      </c>
      <c r="I189" s="35" t="s">
        <v>1375</v>
      </c>
      <c r="J189" s="17"/>
    </row>
    <row r="190" spans="1:31" ht="63.75" x14ac:dyDescent="0.2">
      <c r="A190" s="27">
        <v>8</v>
      </c>
      <c r="B190" s="27" t="s">
        <v>871</v>
      </c>
      <c r="C190" s="27">
        <v>85</v>
      </c>
      <c r="D190" s="58" t="s">
        <v>712</v>
      </c>
      <c r="E190" s="68" t="s">
        <v>269</v>
      </c>
      <c r="F190" s="58" t="s">
        <v>14</v>
      </c>
      <c r="G190" s="27" t="s">
        <v>15</v>
      </c>
      <c r="H190" s="35" t="s">
        <v>1742</v>
      </c>
      <c r="I190" s="35" t="s">
        <v>1743</v>
      </c>
      <c r="J190" s="17"/>
    </row>
    <row r="191" spans="1:31" ht="63.75" x14ac:dyDescent="0.2">
      <c r="A191" s="27">
        <v>9</v>
      </c>
      <c r="B191" s="27" t="s">
        <v>871</v>
      </c>
      <c r="C191" s="27">
        <v>113</v>
      </c>
      <c r="D191" s="58" t="s">
        <v>712</v>
      </c>
      <c r="E191" s="68" t="s">
        <v>325</v>
      </c>
      <c r="F191" s="58" t="s">
        <v>329</v>
      </c>
      <c r="G191" s="27" t="s">
        <v>580</v>
      </c>
      <c r="H191" s="35" t="s">
        <v>1830</v>
      </c>
      <c r="I191" s="35" t="s">
        <v>1829</v>
      </c>
      <c r="J191" s="17"/>
    </row>
    <row r="192" spans="1:31" ht="63.75" x14ac:dyDescent="0.2">
      <c r="A192" s="27">
        <v>10</v>
      </c>
      <c r="B192" s="27" t="s">
        <v>871</v>
      </c>
      <c r="C192" s="27">
        <v>136</v>
      </c>
      <c r="D192" s="58" t="s">
        <v>712</v>
      </c>
      <c r="E192" s="68" t="s">
        <v>1025</v>
      </c>
      <c r="F192" s="58" t="s">
        <v>1026</v>
      </c>
      <c r="G192" s="27" t="s">
        <v>1027</v>
      </c>
      <c r="H192" s="35" t="s">
        <v>1042</v>
      </c>
      <c r="I192" s="35" t="s">
        <v>1018</v>
      </c>
      <c r="J192" s="17"/>
    </row>
    <row r="193" spans="1:10" ht="63.75" x14ac:dyDescent="0.2">
      <c r="A193" s="27">
        <v>11</v>
      </c>
      <c r="B193" s="27" t="s">
        <v>871</v>
      </c>
      <c r="C193" s="27">
        <v>10</v>
      </c>
      <c r="D193" s="58" t="s">
        <v>712</v>
      </c>
      <c r="E193" s="68" t="s">
        <v>24</v>
      </c>
      <c r="F193" s="58" t="s">
        <v>64</v>
      </c>
      <c r="G193" s="27" t="s">
        <v>103</v>
      </c>
      <c r="H193" s="35" t="s">
        <v>1636</v>
      </c>
      <c r="I193" s="35" t="s">
        <v>1593</v>
      </c>
      <c r="J193" s="17"/>
    </row>
    <row r="194" spans="1:10" ht="63.75" x14ac:dyDescent="0.2">
      <c r="A194" s="27">
        <v>12</v>
      </c>
      <c r="B194" s="27" t="s">
        <v>871</v>
      </c>
      <c r="C194" s="27">
        <v>19</v>
      </c>
      <c r="D194" s="58" t="s">
        <v>712</v>
      </c>
      <c r="E194" s="68" t="s">
        <v>1862</v>
      </c>
      <c r="F194" s="58" t="s">
        <v>135</v>
      </c>
      <c r="G194" s="27" t="s">
        <v>448</v>
      </c>
      <c r="H194" s="35" t="s">
        <v>1883</v>
      </c>
      <c r="I194" s="35" t="s">
        <v>930</v>
      </c>
      <c r="J194" s="17"/>
    </row>
    <row r="195" spans="1:10" ht="63.75" x14ac:dyDescent="0.2">
      <c r="A195" s="27">
        <v>13</v>
      </c>
      <c r="B195" s="27" t="s">
        <v>871</v>
      </c>
      <c r="C195" s="27">
        <v>65</v>
      </c>
      <c r="D195" s="58" t="s">
        <v>712</v>
      </c>
      <c r="E195" s="68" t="s">
        <v>217</v>
      </c>
      <c r="F195" s="58" t="s">
        <v>218</v>
      </c>
      <c r="G195" s="27" t="s">
        <v>494</v>
      </c>
      <c r="H195" s="35" t="s">
        <v>1464</v>
      </c>
      <c r="I195" s="35" t="s">
        <v>1465</v>
      </c>
      <c r="J195" s="17"/>
    </row>
    <row r="196" spans="1:10" ht="89.25" x14ac:dyDescent="0.2">
      <c r="A196" s="27">
        <v>14</v>
      </c>
      <c r="B196" s="27" t="s">
        <v>871</v>
      </c>
      <c r="C196" s="27">
        <v>84</v>
      </c>
      <c r="D196" s="58" t="s">
        <v>712</v>
      </c>
      <c r="E196" s="68" t="s">
        <v>253</v>
      </c>
      <c r="F196" s="58" t="s">
        <v>268</v>
      </c>
      <c r="G196" s="27" t="s">
        <v>536</v>
      </c>
      <c r="H196" s="35" t="s">
        <v>843</v>
      </c>
      <c r="I196" s="35" t="s">
        <v>977</v>
      </c>
      <c r="J196" s="17"/>
    </row>
    <row r="197" spans="1:10" ht="63.75" x14ac:dyDescent="0.2">
      <c r="A197" s="27">
        <v>15</v>
      </c>
      <c r="B197" s="27" t="s">
        <v>871</v>
      </c>
      <c r="C197" s="27">
        <v>111</v>
      </c>
      <c r="D197" s="58" t="s">
        <v>712</v>
      </c>
      <c r="E197" s="68" t="s">
        <v>322</v>
      </c>
      <c r="F197" s="58" t="s">
        <v>14</v>
      </c>
      <c r="G197" s="27" t="s">
        <v>15</v>
      </c>
      <c r="H197" s="35" t="s">
        <v>1797</v>
      </c>
      <c r="I197" s="35" t="s">
        <v>1798</v>
      </c>
      <c r="J197" s="17"/>
    </row>
    <row r="198" spans="1:10" ht="63.75" x14ac:dyDescent="0.2">
      <c r="A198" s="27">
        <v>16</v>
      </c>
      <c r="B198" s="27" t="s">
        <v>871</v>
      </c>
      <c r="C198" s="27">
        <v>6</v>
      </c>
      <c r="D198" s="58" t="s">
        <v>712</v>
      </c>
      <c r="E198" s="68" t="s">
        <v>24</v>
      </c>
      <c r="F198" s="58" t="s">
        <v>14</v>
      </c>
      <c r="G198" s="27" t="s">
        <v>15</v>
      </c>
      <c r="H198" s="35" t="s">
        <v>1535</v>
      </c>
      <c r="I198" s="35" t="s">
        <v>2084</v>
      </c>
      <c r="J198" s="17"/>
    </row>
    <row r="199" spans="1:10" ht="63.75" x14ac:dyDescent="0.2">
      <c r="A199" s="27">
        <v>17</v>
      </c>
      <c r="B199" s="27" t="s">
        <v>871</v>
      </c>
      <c r="C199" s="27">
        <v>6</v>
      </c>
      <c r="D199" s="58" t="s">
        <v>712</v>
      </c>
      <c r="E199" s="68" t="s">
        <v>24</v>
      </c>
      <c r="F199" s="58" t="s">
        <v>14</v>
      </c>
      <c r="G199" s="27" t="s">
        <v>15</v>
      </c>
      <c r="H199" s="35" t="s">
        <v>1536</v>
      </c>
      <c r="I199" s="35" t="s">
        <v>933</v>
      </c>
      <c r="J199" s="17"/>
    </row>
    <row r="200" spans="1:10" ht="63.75" x14ac:dyDescent="0.2">
      <c r="A200" s="27">
        <v>18</v>
      </c>
      <c r="B200" s="27" t="s">
        <v>871</v>
      </c>
      <c r="C200" s="27">
        <v>6</v>
      </c>
      <c r="D200" s="58" t="s">
        <v>712</v>
      </c>
      <c r="E200" s="68" t="s">
        <v>24</v>
      </c>
      <c r="F200" s="58" t="s">
        <v>14</v>
      </c>
      <c r="G200" s="27" t="s">
        <v>15</v>
      </c>
      <c r="H200" s="35" t="s">
        <v>1537</v>
      </c>
      <c r="I200" s="35" t="s">
        <v>1538</v>
      </c>
      <c r="J200" s="17"/>
    </row>
    <row r="201" spans="1:10" ht="63.75" x14ac:dyDescent="0.2">
      <c r="A201" s="27">
        <v>19</v>
      </c>
      <c r="B201" s="27" t="s">
        <v>871</v>
      </c>
      <c r="C201" s="27">
        <v>6</v>
      </c>
      <c r="D201" s="58" t="s">
        <v>712</v>
      </c>
      <c r="E201" s="68" t="s">
        <v>24</v>
      </c>
      <c r="F201" s="58" t="s">
        <v>14</v>
      </c>
      <c r="G201" s="27" t="s">
        <v>15</v>
      </c>
      <c r="H201" s="35" t="s">
        <v>1539</v>
      </c>
      <c r="I201" s="35" t="s">
        <v>1534</v>
      </c>
      <c r="J201" s="17"/>
    </row>
    <row r="202" spans="1:10" ht="25.5" x14ac:dyDescent="0.2">
      <c r="A202" s="27">
        <v>1</v>
      </c>
      <c r="B202" s="27" t="s">
        <v>745</v>
      </c>
      <c r="C202" s="27">
        <v>111</v>
      </c>
      <c r="D202" s="58" t="s">
        <v>712</v>
      </c>
      <c r="E202" s="68" t="s">
        <v>322</v>
      </c>
      <c r="F202" s="58" t="s">
        <v>14</v>
      </c>
      <c r="G202" s="27" t="s">
        <v>15</v>
      </c>
      <c r="H202" s="35" t="s">
        <v>1782</v>
      </c>
      <c r="I202" s="35" t="s">
        <v>1783</v>
      </c>
      <c r="J202" s="17"/>
    </row>
    <row r="203" spans="1:10" ht="63.75" x14ac:dyDescent="0.2">
      <c r="A203" s="27">
        <v>2</v>
      </c>
      <c r="B203" s="27" t="s">
        <v>745</v>
      </c>
      <c r="C203" s="27">
        <v>81</v>
      </c>
      <c r="D203" s="58" t="s">
        <v>712</v>
      </c>
      <c r="E203" s="68" t="s">
        <v>253</v>
      </c>
      <c r="F203" s="58" t="s">
        <v>254</v>
      </c>
      <c r="G203" s="27" t="s">
        <v>522</v>
      </c>
      <c r="H203" s="35" t="s">
        <v>718</v>
      </c>
      <c r="I203" s="35" t="s">
        <v>990</v>
      </c>
      <c r="J203" s="17"/>
    </row>
    <row r="204" spans="1:10" ht="89.25" x14ac:dyDescent="0.2">
      <c r="A204" s="27">
        <v>3</v>
      </c>
      <c r="B204" s="27" t="s">
        <v>745</v>
      </c>
      <c r="C204" s="27">
        <v>81</v>
      </c>
      <c r="D204" s="58" t="s">
        <v>712</v>
      </c>
      <c r="E204" s="68" t="s">
        <v>253</v>
      </c>
      <c r="F204" s="58" t="s">
        <v>254</v>
      </c>
      <c r="G204" s="27" t="s">
        <v>522</v>
      </c>
      <c r="H204" s="35" t="s">
        <v>719</v>
      </c>
      <c r="I204" s="35" t="s">
        <v>977</v>
      </c>
      <c r="J204" s="17"/>
    </row>
    <row r="205" spans="1:10" ht="25.5" x14ac:dyDescent="0.2">
      <c r="A205" s="27">
        <v>1</v>
      </c>
      <c r="B205" s="27" t="s">
        <v>746</v>
      </c>
      <c r="C205" s="27">
        <v>111</v>
      </c>
      <c r="D205" s="58" t="s">
        <v>712</v>
      </c>
      <c r="E205" s="68" t="s">
        <v>322</v>
      </c>
      <c r="F205" s="58" t="s">
        <v>14</v>
      </c>
      <c r="G205" s="27" t="s">
        <v>15</v>
      </c>
      <c r="H205" s="35" t="s">
        <v>1782</v>
      </c>
      <c r="I205" s="35" t="s">
        <v>1783</v>
      </c>
      <c r="J205" s="17"/>
    </row>
    <row r="206" spans="1:10" ht="63.75" x14ac:dyDescent="0.2">
      <c r="A206" s="27">
        <v>2</v>
      </c>
      <c r="B206" s="27" t="s">
        <v>746</v>
      </c>
      <c r="C206" s="27">
        <v>81</v>
      </c>
      <c r="D206" s="58" t="s">
        <v>712</v>
      </c>
      <c r="E206" s="68" t="s">
        <v>253</v>
      </c>
      <c r="F206" s="58" t="s">
        <v>254</v>
      </c>
      <c r="G206" s="27" t="s">
        <v>522</v>
      </c>
      <c r="H206" s="35" t="s">
        <v>718</v>
      </c>
      <c r="I206" s="35" t="s">
        <v>990</v>
      </c>
      <c r="J206" s="17"/>
    </row>
    <row r="207" spans="1:10" ht="89.25" x14ac:dyDescent="0.2">
      <c r="A207" s="27">
        <v>3</v>
      </c>
      <c r="B207" s="27" t="s">
        <v>746</v>
      </c>
      <c r="C207" s="27">
        <v>81</v>
      </c>
      <c r="D207" s="58" t="s">
        <v>712</v>
      </c>
      <c r="E207" s="68" t="s">
        <v>253</v>
      </c>
      <c r="F207" s="58" t="s">
        <v>254</v>
      </c>
      <c r="G207" s="27" t="s">
        <v>522</v>
      </c>
      <c r="H207" s="35" t="s">
        <v>719</v>
      </c>
      <c r="I207" s="35" t="s">
        <v>977</v>
      </c>
      <c r="J207" s="17"/>
    </row>
    <row r="208" spans="1:10" ht="38.25" x14ac:dyDescent="0.2">
      <c r="A208" s="27">
        <v>1</v>
      </c>
      <c r="B208" s="27" t="s">
        <v>743</v>
      </c>
      <c r="C208" s="27">
        <v>78</v>
      </c>
      <c r="D208" s="58" t="s">
        <v>712</v>
      </c>
      <c r="E208" s="68" t="s">
        <v>240</v>
      </c>
      <c r="F208" s="58" t="s">
        <v>246</v>
      </c>
      <c r="G208" s="27" t="s">
        <v>515</v>
      </c>
      <c r="H208" s="35" t="s">
        <v>744</v>
      </c>
      <c r="I208" s="35" t="s">
        <v>988</v>
      </c>
      <c r="J208" s="17"/>
    </row>
    <row r="209" spans="1:31" ht="51" x14ac:dyDescent="0.2">
      <c r="A209" s="27">
        <v>1</v>
      </c>
      <c r="B209" s="27" t="s">
        <v>741</v>
      </c>
      <c r="C209" s="27">
        <v>114</v>
      </c>
      <c r="D209" s="58" t="s">
        <v>712</v>
      </c>
      <c r="E209" s="68" t="s">
        <v>331</v>
      </c>
      <c r="F209" s="58" t="s">
        <v>332</v>
      </c>
      <c r="G209" s="27" t="s">
        <v>582</v>
      </c>
      <c r="H209" s="35" t="s">
        <v>1852</v>
      </c>
      <c r="I209" s="35" t="s">
        <v>1853</v>
      </c>
      <c r="J209" s="17"/>
    </row>
    <row r="210" spans="1:31" ht="51" x14ac:dyDescent="0.2">
      <c r="A210" s="27">
        <v>2</v>
      </c>
      <c r="B210" s="27" t="s">
        <v>741</v>
      </c>
      <c r="C210" s="27">
        <v>114</v>
      </c>
      <c r="D210" s="58" t="s">
        <v>712</v>
      </c>
      <c r="E210" s="68" t="s">
        <v>331</v>
      </c>
      <c r="F210" s="58" t="s">
        <v>333</v>
      </c>
      <c r="G210" s="27" t="s">
        <v>583</v>
      </c>
      <c r="H210" s="35" t="s">
        <v>1856</v>
      </c>
      <c r="I210" s="35" t="s">
        <v>1853</v>
      </c>
      <c r="J210" s="17"/>
    </row>
    <row r="211" spans="1:31" ht="51" x14ac:dyDescent="0.2">
      <c r="A211" s="27">
        <v>3</v>
      </c>
      <c r="B211" s="27" t="s">
        <v>741</v>
      </c>
      <c r="C211" s="27">
        <v>115</v>
      </c>
      <c r="D211" s="58" t="s">
        <v>712</v>
      </c>
      <c r="E211" s="68" t="s">
        <v>331</v>
      </c>
      <c r="F211" s="58" t="s">
        <v>334</v>
      </c>
      <c r="G211" s="27" t="s">
        <v>584</v>
      </c>
      <c r="H211" s="35" t="s">
        <v>1859</v>
      </c>
      <c r="I211" s="35" t="s">
        <v>1853</v>
      </c>
      <c r="J211" s="17"/>
    </row>
    <row r="212" spans="1:31" ht="51" x14ac:dyDescent="0.2">
      <c r="A212" s="27">
        <v>4</v>
      </c>
      <c r="B212" s="27" t="s">
        <v>741</v>
      </c>
      <c r="C212" s="27">
        <v>78</v>
      </c>
      <c r="D212" s="58" t="s">
        <v>712</v>
      </c>
      <c r="E212" s="68" t="s">
        <v>240</v>
      </c>
      <c r="F212" s="58" t="s">
        <v>247</v>
      </c>
      <c r="G212" s="27" t="s">
        <v>516</v>
      </c>
      <c r="H212" s="35" t="s">
        <v>742</v>
      </c>
      <c r="I212" s="35" t="s">
        <v>989</v>
      </c>
      <c r="J212" s="17"/>
    </row>
    <row r="213" spans="1:31" ht="25.5" x14ac:dyDescent="0.2">
      <c r="A213" s="27">
        <v>5</v>
      </c>
      <c r="B213" s="27" t="s">
        <v>741</v>
      </c>
      <c r="C213" s="27">
        <v>111</v>
      </c>
      <c r="D213" s="58" t="s">
        <v>712</v>
      </c>
      <c r="E213" s="68" t="s">
        <v>322</v>
      </c>
      <c r="F213" s="58" t="s">
        <v>14</v>
      </c>
      <c r="G213" s="27" t="s">
        <v>15</v>
      </c>
      <c r="H213" s="35" t="s">
        <v>1782</v>
      </c>
      <c r="I213" s="35" t="s">
        <v>1783</v>
      </c>
      <c r="J213" s="17"/>
    </row>
    <row r="214" spans="1:31" ht="63.75" x14ac:dyDescent="0.2">
      <c r="A214" s="27">
        <v>6</v>
      </c>
      <c r="B214" s="27" t="s">
        <v>741</v>
      </c>
      <c r="C214" s="27">
        <v>81</v>
      </c>
      <c r="D214" s="58" t="s">
        <v>712</v>
      </c>
      <c r="E214" s="68" t="s">
        <v>253</v>
      </c>
      <c r="F214" s="58" t="s">
        <v>254</v>
      </c>
      <c r="G214" s="27" t="s">
        <v>522</v>
      </c>
      <c r="H214" s="35" t="s">
        <v>718</v>
      </c>
      <c r="I214" s="35" t="s">
        <v>990</v>
      </c>
      <c r="J214" s="17"/>
    </row>
    <row r="215" spans="1:31" ht="89.25" x14ac:dyDescent="0.2">
      <c r="A215" s="27">
        <v>7</v>
      </c>
      <c r="B215" s="27" t="s">
        <v>741</v>
      </c>
      <c r="C215" s="27">
        <v>81</v>
      </c>
      <c r="D215" s="58" t="s">
        <v>712</v>
      </c>
      <c r="E215" s="68" t="s">
        <v>253</v>
      </c>
      <c r="F215" s="58" t="s">
        <v>254</v>
      </c>
      <c r="G215" s="27" t="s">
        <v>522</v>
      </c>
      <c r="H215" s="35" t="s">
        <v>719</v>
      </c>
      <c r="I215" s="35" t="s">
        <v>977</v>
      </c>
      <c r="J215" s="17"/>
    </row>
    <row r="216" spans="1:31" ht="25.5" x14ac:dyDescent="0.2">
      <c r="A216" s="27">
        <v>1</v>
      </c>
      <c r="B216" s="27" t="s">
        <v>747</v>
      </c>
      <c r="C216" s="27">
        <v>1</v>
      </c>
      <c r="D216" s="58" t="s">
        <v>712</v>
      </c>
      <c r="E216" s="68" t="s">
        <v>14</v>
      </c>
      <c r="F216" s="58" t="s">
        <v>14</v>
      </c>
      <c r="G216" s="27" t="s">
        <v>15</v>
      </c>
      <c r="H216" s="35" t="s">
        <v>1012</v>
      </c>
      <c r="I216" s="35" t="s">
        <v>1013</v>
      </c>
      <c r="J216" s="17"/>
    </row>
    <row r="217" spans="1:31" ht="51" x14ac:dyDescent="0.2">
      <c r="A217" s="27">
        <v>2</v>
      </c>
      <c r="B217" s="27" t="s">
        <v>747</v>
      </c>
      <c r="C217" s="27">
        <v>8</v>
      </c>
      <c r="D217" s="58" t="s">
        <v>712</v>
      </c>
      <c r="E217" s="68" t="s">
        <v>24</v>
      </c>
      <c r="F217" s="58" t="s">
        <v>59</v>
      </c>
      <c r="G217" s="27" t="s">
        <v>434</v>
      </c>
      <c r="H217" s="35" t="s">
        <v>1599</v>
      </c>
      <c r="I217" s="35" t="s">
        <v>2084</v>
      </c>
      <c r="J217" s="17"/>
    </row>
    <row r="218" spans="1:31" ht="51" x14ac:dyDescent="0.2">
      <c r="A218" s="27">
        <v>3</v>
      </c>
      <c r="B218" s="27" t="s">
        <v>747</v>
      </c>
      <c r="C218" s="27">
        <v>20</v>
      </c>
      <c r="D218" s="58" t="s">
        <v>712</v>
      </c>
      <c r="E218" s="68" t="s">
        <v>1862</v>
      </c>
      <c r="F218" s="58" t="s">
        <v>140</v>
      </c>
      <c r="G218" s="27" t="s">
        <v>453</v>
      </c>
      <c r="H218" s="35" t="s">
        <v>1896</v>
      </c>
      <c r="I218" s="35" t="s">
        <v>1897</v>
      </c>
      <c r="J218" s="17"/>
    </row>
    <row r="219" spans="1:31" ht="38.25" x14ac:dyDescent="0.2">
      <c r="A219" s="27">
        <v>4</v>
      </c>
      <c r="B219" s="27" t="s">
        <v>747</v>
      </c>
      <c r="C219" s="27">
        <v>89</v>
      </c>
      <c r="D219" s="58" t="s">
        <v>712</v>
      </c>
      <c r="E219" s="68" t="s">
        <v>279</v>
      </c>
      <c r="F219" s="58" t="s">
        <v>14</v>
      </c>
      <c r="G219" s="27" t="s">
        <v>15</v>
      </c>
      <c r="H219" s="35" t="s">
        <v>1771</v>
      </c>
      <c r="I219" s="35" t="s">
        <v>1772</v>
      </c>
      <c r="J219" s="17"/>
    </row>
    <row r="220" spans="1:31" ht="51" x14ac:dyDescent="0.2">
      <c r="A220" s="27">
        <v>5</v>
      </c>
      <c r="B220" s="27" t="s">
        <v>747</v>
      </c>
      <c r="C220" s="27">
        <v>82</v>
      </c>
      <c r="D220" s="58" t="s">
        <v>712</v>
      </c>
      <c r="E220" s="68" t="s">
        <v>253</v>
      </c>
      <c r="F220" s="58" t="s">
        <v>257</v>
      </c>
      <c r="G220" s="27" t="s">
        <v>525</v>
      </c>
      <c r="H220" s="35" t="s">
        <v>748</v>
      </c>
      <c r="I220" s="35" t="s">
        <v>941</v>
      </c>
      <c r="J220" s="17"/>
    </row>
    <row r="221" spans="1:31" ht="38.25" x14ac:dyDescent="0.2">
      <c r="A221" s="27">
        <v>6</v>
      </c>
      <c r="B221" s="27" t="s">
        <v>747</v>
      </c>
      <c r="C221" s="27">
        <v>65</v>
      </c>
      <c r="D221" s="58" t="s">
        <v>712</v>
      </c>
      <c r="E221" s="68" t="s">
        <v>217</v>
      </c>
      <c r="F221" s="58" t="s">
        <v>218</v>
      </c>
      <c r="G221" s="27" t="s">
        <v>494</v>
      </c>
      <c r="H221" s="35" t="s">
        <v>1480</v>
      </c>
      <c r="I221" s="35" t="s">
        <v>1465</v>
      </c>
      <c r="J221" s="17"/>
      <c r="K221" s="20"/>
      <c r="L221" s="20"/>
      <c r="M221" s="20"/>
      <c r="N221" s="20"/>
      <c r="O221" s="20"/>
      <c r="P221" s="20"/>
      <c r="Q221" s="20"/>
      <c r="R221" s="20"/>
      <c r="S221" s="20"/>
      <c r="T221" s="20"/>
      <c r="U221" s="20"/>
      <c r="V221" s="20"/>
      <c r="W221" s="20"/>
      <c r="X221" s="20"/>
      <c r="Y221" s="20"/>
      <c r="Z221" s="20"/>
      <c r="AA221" s="20"/>
      <c r="AB221" s="20"/>
      <c r="AC221" s="20"/>
      <c r="AD221" s="20"/>
      <c r="AE221" s="20"/>
    </row>
    <row r="222" spans="1:31" ht="38.25" x14ac:dyDescent="0.2">
      <c r="A222" s="27">
        <v>7</v>
      </c>
      <c r="B222" s="27" t="s">
        <v>747</v>
      </c>
      <c r="C222" s="27">
        <v>10</v>
      </c>
      <c r="D222" s="58" t="s">
        <v>712</v>
      </c>
      <c r="E222" s="68" t="s">
        <v>24</v>
      </c>
      <c r="F222" s="58" t="s">
        <v>64</v>
      </c>
      <c r="G222" s="27" t="s">
        <v>103</v>
      </c>
      <c r="H222" s="35" t="s">
        <v>1629</v>
      </c>
      <c r="I222" s="35" t="s">
        <v>2088</v>
      </c>
      <c r="J222" s="17"/>
    </row>
    <row r="223" spans="1:31" ht="76.5" x14ac:dyDescent="0.2">
      <c r="A223" s="27">
        <v>8</v>
      </c>
      <c r="B223" s="27" t="s">
        <v>747</v>
      </c>
      <c r="C223" s="27">
        <v>1</v>
      </c>
      <c r="D223" s="58" t="s">
        <v>712</v>
      </c>
      <c r="E223" s="68" t="s">
        <v>14</v>
      </c>
      <c r="F223" s="58" t="s">
        <v>14</v>
      </c>
      <c r="G223" s="27" t="s">
        <v>15</v>
      </c>
      <c r="H223" s="35" t="s">
        <v>1014</v>
      </c>
      <c r="I223" s="35" t="s">
        <v>976</v>
      </c>
      <c r="J223" s="17"/>
    </row>
    <row r="224" spans="1:31" ht="51" x14ac:dyDescent="0.2">
      <c r="A224" s="27">
        <v>9</v>
      </c>
      <c r="B224" s="27" t="s">
        <v>747</v>
      </c>
      <c r="C224" s="27">
        <v>114</v>
      </c>
      <c r="D224" s="58" t="s">
        <v>712</v>
      </c>
      <c r="E224" s="68" t="s">
        <v>331</v>
      </c>
      <c r="F224" s="58" t="s">
        <v>14</v>
      </c>
      <c r="G224" s="27" t="s">
        <v>15</v>
      </c>
      <c r="H224" s="35" t="s">
        <v>1845</v>
      </c>
      <c r="I224" s="35" t="s">
        <v>1846</v>
      </c>
      <c r="J224" s="17"/>
    </row>
    <row r="225" spans="1:31" ht="25.5" x14ac:dyDescent="0.2">
      <c r="A225" s="27">
        <v>10</v>
      </c>
      <c r="B225" s="27" t="s">
        <v>747</v>
      </c>
      <c r="C225" s="27">
        <v>1</v>
      </c>
      <c r="D225" s="58" t="s">
        <v>712</v>
      </c>
      <c r="E225" s="68" t="s">
        <v>14</v>
      </c>
      <c r="F225" s="58" t="s">
        <v>14</v>
      </c>
      <c r="G225" s="27" t="s">
        <v>15</v>
      </c>
      <c r="H225" s="35" t="s">
        <v>1015</v>
      </c>
      <c r="I225" s="35" t="s">
        <v>1016</v>
      </c>
      <c r="J225" s="17"/>
    </row>
    <row r="226" spans="1:31" ht="25.5" x14ac:dyDescent="0.2">
      <c r="A226" s="27">
        <v>11</v>
      </c>
      <c r="B226" s="27" t="s">
        <v>747</v>
      </c>
      <c r="C226" s="27">
        <v>1</v>
      </c>
      <c r="D226" s="58" t="s">
        <v>712</v>
      </c>
      <c r="E226" s="68" t="s">
        <v>14</v>
      </c>
      <c r="F226" s="58" t="s">
        <v>14</v>
      </c>
      <c r="G226" s="27" t="s">
        <v>15</v>
      </c>
      <c r="H226" s="35" t="s">
        <v>1017</v>
      </c>
      <c r="I226" s="35" t="s">
        <v>1018</v>
      </c>
      <c r="J226" s="17"/>
      <c r="K226" s="21"/>
      <c r="L226" s="21"/>
      <c r="M226" s="21"/>
      <c r="N226" s="21"/>
      <c r="O226" s="21"/>
      <c r="P226" s="21"/>
      <c r="Q226" s="21"/>
      <c r="R226" s="21"/>
      <c r="S226" s="21"/>
      <c r="T226" s="21"/>
      <c r="U226" s="21"/>
      <c r="V226" s="21"/>
      <c r="W226" s="21"/>
      <c r="X226" s="21"/>
      <c r="Y226" s="21"/>
      <c r="Z226" s="21"/>
      <c r="AA226" s="21"/>
      <c r="AB226" s="21"/>
      <c r="AC226" s="21"/>
      <c r="AD226" s="21"/>
      <c r="AE226" s="21"/>
    </row>
    <row r="227" spans="1:31" ht="38.25" x14ac:dyDescent="0.2">
      <c r="A227" s="27">
        <v>1</v>
      </c>
      <c r="B227" s="27" t="s">
        <v>749</v>
      </c>
      <c r="C227" s="27">
        <v>6</v>
      </c>
      <c r="D227" s="58" t="s">
        <v>712</v>
      </c>
      <c r="E227" s="68" t="s">
        <v>24</v>
      </c>
      <c r="F227" s="58" t="s">
        <v>14</v>
      </c>
      <c r="G227" s="27" t="s">
        <v>15</v>
      </c>
      <c r="H227" s="35" t="s">
        <v>1515</v>
      </c>
      <c r="I227" s="35" t="s">
        <v>1516</v>
      </c>
      <c r="J227" s="17"/>
    </row>
    <row r="228" spans="1:31" s="21" customFormat="1" ht="38.25" x14ac:dyDescent="0.2">
      <c r="A228" s="27">
        <v>2</v>
      </c>
      <c r="B228" s="27" t="s">
        <v>749</v>
      </c>
      <c r="C228" s="27">
        <v>6</v>
      </c>
      <c r="D228" s="58" t="s">
        <v>712</v>
      </c>
      <c r="E228" s="68" t="s">
        <v>24</v>
      </c>
      <c r="F228" s="58" t="s">
        <v>14</v>
      </c>
      <c r="G228" s="27" t="s">
        <v>15</v>
      </c>
      <c r="H228" s="35" t="s">
        <v>1517</v>
      </c>
      <c r="I228" s="35" t="s">
        <v>1518</v>
      </c>
      <c r="J228" s="17"/>
      <c r="K228" s="18"/>
      <c r="L228" s="18"/>
      <c r="M228" s="18"/>
      <c r="N228" s="18"/>
      <c r="O228" s="18"/>
      <c r="P228" s="18"/>
      <c r="Q228" s="18"/>
      <c r="R228" s="18"/>
      <c r="S228" s="18"/>
      <c r="T228" s="18"/>
      <c r="U228" s="18"/>
      <c r="V228" s="18"/>
      <c r="W228" s="18"/>
      <c r="X228" s="18"/>
      <c r="Y228" s="18"/>
      <c r="Z228" s="18"/>
      <c r="AA228" s="18"/>
      <c r="AB228" s="18"/>
      <c r="AC228" s="18"/>
      <c r="AD228" s="18"/>
      <c r="AE228" s="18"/>
    </row>
    <row r="229" spans="1:31" s="21" customFormat="1" ht="25.5" x14ac:dyDescent="0.2">
      <c r="A229" s="27">
        <v>3</v>
      </c>
      <c r="B229" s="27" t="s">
        <v>749</v>
      </c>
      <c r="C229" s="27">
        <v>6</v>
      </c>
      <c r="D229" s="58" t="s">
        <v>712</v>
      </c>
      <c r="E229" s="68" t="s">
        <v>24</v>
      </c>
      <c r="F229" s="58" t="s">
        <v>14</v>
      </c>
      <c r="G229" s="27" t="s">
        <v>15</v>
      </c>
      <c r="H229" s="35" t="s">
        <v>1519</v>
      </c>
      <c r="I229" s="35" t="s">
        <v>1520</v>
      </c>
      <c r="J229" s="17"/>
      <c r="K229" s="18"/>
      <c r="L229" s="18"/>
      <c r="M229" s="18"/>
      <c r="N229" s="18"/>
      <c r="O229" s="18"/>
      <c r="P229" s="18"/>
      <c r="Q229" s="18"/>
      <c r="R229" s="18"/>
      <c r="S229" s="18"/>
      <c r="T229" s="18"/>
      <c r="U229" s="18"/>
      <c r="V229" s="18"/>
      <c r="W229" s="18"/>
      <c r="X229" s="18"/>
      <c r="Y229" s="18"/>
      <c r="Z229" s="18"/>
      <c r="AA229" s="18"/>
      <c r="AB229" s="18"/>
      <c r="AC229" s="18"/>
      <c r="AD229" s="18"/>
      <c r="AE229" s="18"/>
    </row>
    <row r="230" spans="1:31" s="21" customFormat="1" ht="89.25" x14ac:dyDescent="0.2">
      <c r="A230" s="27">
        <v>4</v>
      </c>
      <c r="B230" s="27" t="s">
        <v>749</v>
      </c>
      <c r="C230" s="27">
        <v>6</v>
      </c>
      <c r="D230" s="58" t="s">
        <v>712</v>
      </c>
      <c r="E230" s="68" t="s">
        <v>24</v>
      </c>
      <c r="F230" s="58" t="s">
        <v>14</v>
      </c>
      <c r="G230" s="27" t="s">
        <v>15</v>
      </c>
      <c r="H230" s="35" t="s">
        <v>1521</v>
      </c>
      <c r="I230" s="35" t="s">
        <v>1522</v>
      </c>
      <c r="J230" s="17"/>
      <c r="K230" s="18"/>
      <c r="L230" s="18"/>
      <c r="M230" s="18"/>
      <c r="N230" s="18"/>
      <c r="O230" s="18"/>
      <c r="P230" s="18"/>
      <c r="Q230" s="18"/>
      <c r="R230" s="18"/>
      <c r="S230" s="18"/>
      <c r="T230" s="18"/>
      <c r="U230" s="18"/>
      <c r="V230" s="18"/>
      <c r="W230" s="18"/>
      <c r="X230" s="18"/>
      <c r="Y230" s="18"/>
      <c r="Z230" s="18"/>
      <c r="AA230" s="18"/>
      <c r="AB230" s="18"/>
      <c r="AC230" s="18"/>
      <c r="AD230" s="18"/>
      <c r="AE230" s="18"/>
    </row>
    <row r="231" spans="1:31" s="21" customFormat="1" ht="38.25" x14ac:dyDescent="0.2">
      <c r="A231" s="27">
        <v>5</v>
      </c>
      <c r="B231" s="27" t="s">
        <v>749</v>
      </c>
      <c r="C231" s="27">
        <v>6</v>
      </c>
      <c r="D231" s="58" t="s">
        <v>712</v>
      </c>
      <c r="E231" s="68" t="s">
        <v>24</v>
      </c>
      <c r="F231" s="58" t="s">
        <v>14</v>
      </c>
      <c r="G231" s="27" t="s">
        <v>15</v>
      </c>
      <c r="H231" s="35" t="s">
        <v>1523</v>
      </c>
      <c r="I231" s="35" t="s">
        <v>1524</v>
      </c>
      <c r="J231" s="17"/>
      <c r="K231" s="18"/>
      <c r="L231" s="18"/>
      <c r="M231" s="18"/>
      <c r="N231" s="18"/>
      <c r="O231" s="18"/>
      <c r="P231" s="18"/>
      <c r="Q231" s="18"/>
      <c r="R231" s="18"/>
      <c r="S231" s="18"/>
      <c r="T231" s="18"/>
      <c r="U231" s="18"/>
      <c r="V231" s="18"/>
      <c r="W231" s="18"/>
      <c r="X231" s="18"/>
      <c r="Y231" s="18"/>
      <c r="Z231" s="18"/>
      <c r="AA231" s="18"/>
      <c r="AB231" s="18"/>
      <c r="AC231" s="18"/>
      <c r="AD231" s="18"/>
      <c r="AE231" s="18"/>
    </row>
    <row r="232" spans="1:31" s="21" customFormat="1" ht="38.25" x14ac:dyDescent="0.2">
      <c r="A232" s="27">
        <v>6</v>
      </c>
      <c r="B232" s="27" t="s">
        <v>749</v>
      </c>
      <c r="C232" s="27">
        <v>7</v>
      </c>
      <c r="D232" s="58" t="s">
        <v>712</v>
      </c>
      <c r="E232" s="68" t="s">
        <v>24</v>
      </c>
      <c r="F232" s="58" t="s">
        <v>52</v>
      </c>
      <c r="G232" s="27" t="s">
        <v>93</v>
      </c>
      <c r="H232" s="35" t="s">
        <v>1580</v>
      </c>
      <c r="I232" s="35" t="s">
        <v>1581</v>
      </c>
      <c r="J232" s="17"/>
      <c r="K232" s="18"/>
      <c r="L232" s="18"/>
      <c r="M232" s="18"/>
      <c r="N232" s="18"/>
      <c r="O232" s="18"/>
      <c r="P232" s="18"/>
      <c r="Q232" s="18"/>
      <c r="R232" s="18"/>
      <c r="S232" s="18"/>
      <c r="T232" s="18"/>
      <c r="U232" s="18"/>
      <c r="V232" s="18"/>
      <c r="W232" s="18"/>
      <c r="X232" s="18"/>
      <c r="Y232" s="18"/>
      <c r="Z232" s="18"/>
      <c r="AA232" s="18"/>
      <c r="AB232" s="18"/>
      <c r="AC232" s="18"/>
      <c r="AD232" s="18"/>
      <c r="AE232" s="18"/>
    </row>
    <row r="233" spans="1:31" s="21" customFormat="1" ht="51" x14ac:dyDescent="0.2">
      <c r="A233" s="27">
        <v>7</v>
      </c>
      <c r="B233" s="27" t="s">
        <v>749</v>
      </c>
      <c r="C233" s="27">
        <v>9</v>
      </c>
      <c r="D233" s="58" t="s">
        <v>712</v>
      </c>
      <c r="E233" s="68" t="s">
        <v>24</v>
      </c>
      <c r="F233" s="58" t="s">
        <v>60</v>
      </c>
      <c r="G233" s="27" t="s">
        <v>100</v>
      </c>
      <c r="H233" s="35" t="s">
        <v>1614</v>
      </c>
      <c r="I233" s="35" t="s">
        <v>933</v>
      </c>
      <c r="J233" s="17"/>
      <c r="K233" s="18"/>
      <c r="L233" s="18"/>
      <c r="M233" s="18"/>
      <c r="N233" s="18"/>
      <c r="O233" s="18"/>
      <c r="P233" s="18"/>
      <c r="Q233" s="18"/>
      <c r="R233" s="18"/>
      <c r="S233" s="18"/>
      <c r="T233" s="18"/>
      <c r="U233" s="18"/>
      <c r="V233" s="18"/>
      <c r="W233" s="18"/>
      <c r="X233" s="18"/>
      <c r="Y233" s="18"/>
      <c r="Z233" s="18"/>
      <c r="AA233" s="18"/>
      <c r="AB233" s="18"/>
      <c r="AC233" s="18"/>
      <c r="AD233" s="18"/>
      <c r="AE233" s="18"/>
    </row>
    <row r="234" spans="1:31" s="21" customFormat="1" ht="51" x14ac:dyDescent="0.2">
      <c r="A234" s="27">
        <v>8</v>
      </c>
      <c r="B234" s="27" t="s">
        <v>749</v>
      </c>
      <c r="C234" s="27">
        <v>10</v>
      </c>
      <c r="D234" s="58" t="s">
        <v>712</v>
      </c>
      <c r="E234" s="68" t="s">
        <v>24</v>
      </c>
      <c r="F234" s="58" t="s">
        <v>65</v>
      </c>
      <c r="G234" s="27" t="s">
        <v>104</v>
      </c>
      <c r="H234" s="35" t="s">
        <v>1630</v>
      </c>
      <c r="I234" s="35" t="s">
        <v>1631</v>
      </c>
      <c r="J234" s="17"/>
      <c r="K234" s="18"/>
      <c r="L234" s="18"/>
      <c r="M234" s="18"/>
      <c r="N234" s="18"/>
      <c r="O234" s="18"/>
      <c r="P234" s="18"/>
      <c r="Q234" s="18"/>
      <c r="R234" s="18"/>
      <c r="S234" s="18"/>
      <c r="T234" s="18"/>
      <c r="U234" s="18"/>
      <c r="V234" s="18"/>
      <c r="W234" s="18"/>
      <c r="X234" s="18"/>
      <c r="Y234" s="18"/>
      <c r="Z234" s="18"/>
      <c r="AA234" s="18"/>
      <c r="AB234" s="18"/>
      <c r="AC234" s="18"/>
      <c r="AD234" s="18"/>
      <c r="AE234" s="18"/>
    </row>
    <row r="235" spans="1:31" s="21" customFormat="1" ht="51" x14ac:dyDescent="0.2">
      <c r="A235" s="27">
        <v>9</v>
      </c>
      <c r="B235" s="27" t="s">
        <v>749</v>
      </c>
      <c r="C235" s="27">
        <v>10</v>
      </c>
      <c r="D235" s="58" t="s">
        <v>712</v>
      </c>
      <c r="E235" s="68" t="s">
        <v>24</v>
      </c>
      <c r="F235" s="58" t="s">
        <v>66</v>
      </c>
      <c r="G235" s="27" t="s">
        <v>105</v>
      </c>
      <c r="H235" s="35" t="s">
        <v>1630</v>
      </c>
      <c r="I235" s="35" t="s">
        <v>1631</v>
      </c>
      <c r="J235" s="17"/>
      <c r="K235" s="18"/>
      <c r="L235" s="18"/>
      <c r="M235" s="18"/>
      <c r="N235" s="18"/>
      <c r="O235" s="18"/>
      <c r="P235" s="18"/>
      <c r="Q235" s="18"/>
      <c r="R235" s="18"/>
      <c r="S235" s="18"/>
      <c r="T235" s="18"/>
      <c r="U235" s="18"/>
      <c r="V235" s="18"/>
      <c r="W235" s="18"/>
      <c r="X235" s="18"/>
      <c r="Y235" s="18"/>
      <c r="Z235" s="18"/>
      <c r="AA235" s="18"/>
      <c r="AB235" s="18"/>
      <c r="AC235" s="18"/>
      <c r="AD235" s="18"/>
      <c r="AE235" s="18"/>
    </row>
    <row r="236" spans="1:31" s="21" customFormat="1" ht="63.75" x14ac:dyDescent="0.2">
      <c r="A236" s="27">
        <v>10</v>
      </c>
      <c r="B236" s="27" t="s">
        <v>749</v>
      </c>
      <c r="C236" s="27">
        <v>11</v>
      </c>
      <c r="D236" s="58" t="s">
        <v>712</v>
      </c>
      <c r="E236" s="68" t="s">
        <v>24</v>
      </c>
      <c r="F236" s="58" t="s">
        <v>67</v>
      </c>
      <c r="G236" s="27" t="s">
        <v>106</v>
      </c>
      <c r="H236" s="35" t="s">
        <v>1642</v>
      </c>
      <c r="I236" s="35" t="s">
        <v>1635</v>
      </c>
      <c r="J236" s="17"/>
      <c r="K236" s="18"/>
      <c r="L236" s="18"/>
      <c r="M236" s="18"/>
      <c r="N236" s="18"/>
      <c r="O236" s="18"/>
      <c r="P236" s="18"/>
      <c r="Q236" s="18"/>
      <c r="R236" s="18"/>
      <c r="S236" s="18"/>
      <c r="T236" s="18"/>
      <c r="U236" s="18"/>
      <c r="V236" s="18"/>
      <c r="W236" s="18"/>
      <c r="X236" s="18"/>
      <c r="Y236" s="18"/>
      <c r="Z236" s="18"/>
      <c r="AA236" s="18"/>
      <c r="AB236" s="18"/>
      <c r="AC236" s="18"/>
      <c r="AD236" s="18"/>
      <c r="AE236" s="18"/>
    </row>
    <row r="237" spans="1:31" s="21" customFormat="1" ht="25.5" x14ac:dyDescent="0.2">
      <c r="A237" s="27">
        <v>11</v>
      </c>
      <c r="B237" s="27" t="s">
        <v>749</v>
      </c>
      <c r="C237" s="27">
        <v>14</v>
      </c>
      <c r="D237" s="58" t="s">
        <v>712</v>
      </c>
      <c r="E237" s="68" t="s">
        <v>24</v>
      </c>
      <c r="F237" s="58" t="s">
        <v>81</v>
      </c>
      <c r="G237" s="27" t="s">
        <v>116</v>
      </c>
      <c r="H237" s="35" t="s">
        <v>1666</v>
      </c>
      <c r="I237" s="35" t="s">
        <v>1667</v>
      </c>
      <c r="J237" s="17"/>
      <c r="K237" s="18"/>
      <c r="L237" s="18"/>
      <c r="M237" s="18"/>
      <c r="N237" s="18"/>
      <c r="O237" s="18"/>
      <c r="P237" s="18"/>
      <c r="Q237" s="18"/>
      <c r="R237" s="18"/>
      <c r="S237" s="18"/>
      <c r="T237" s="18"/>
      <c r="U237" s="18"/>
      <c r="V237" s="18"/>
      <c r="W237" s="18"/>
      <c r="X237" s="18"/>
      <c r="Y237" s="18"/>
      <c r="Z237" s="18"/>
      <c r="AA237" s="18"/>
      <c r="AB237" s="18"/>
      <c r="AC237" s="18"/>
      <c r="AD237" s="18"/>
      <c r="AE237" s="18"/>
    </row>
    <row r="238" spans="1:31" s="21" customFormat="1" ht="51" x14ac:dyDescent="0.2">
      <c r="A238" s="27">
        <v>12</v>
      </c>
      <c r="B238" s="27" t="s">
        <v>749</v>
      </c>
      <c r="C238" s="27">
        <v>20</v>
      </c>
      <c r="D238" s="58" t="s">
        <v>712</v>
      </c>
      <c r="E238" s="68" t="s">
        <v>1862</v>
      </c>
      <c r="F238" s="58" t="s">
        <v>137</v>
      </c>
      <c r="G238" s="27" t="s">
        <v>450</v>
      </c>
      <c r="H238" s="35" t="s">
        <v>1898</v>
      </c>
      <c r="I238" s="35" t="s">
        <v>1899</v>
      </c>
      <c r="J238" s="17"/>
      <c r="K238" s="18"/>
      <c r="L238" s="18"/>
      <c r="M238" s="18"/>
      <c r="N238" s="18"/>
      <c r="O238" s="18"/>
      <c r="P238" s="18"/>
      <c r="Q238" s="18"/>
      <c r="R238" s="18"/>
      <c r="S238" s="18"/>
      <c r="T238" s="18"/>
      <c r="U238" s="18"/>
      <c r="V238" s="18"/>
      <c r="W238" s="18"/>
      <c r="X238" s="18"/>
      <c r="Y238" s="18"/>
      <c r="Z238" s="18"/>
      <c r="AA238" s="18"/>
      <c r="AB238" s="18"/>
      <c r="AC238" s="18"/>
      <c r="AD238" s="18"/>
      <c r="AE238" s="18"/>
    </row>
    <row r="239" spans="1:31" s="21" customFormat="1" ht="127.5" x14ac:dyDescent="0.2">
      <c r="A239" s="27">
        <v>13</v>
      </c>
      <c r="B239" s="27" t="s">
        <v>749</v>
      </c>
      <c r="C239" s="27">
        <v>21</v>
      </c>
      <c r="D239" s="58" t="s">
        <v>712</v>
      </c>
      <c r="E239" s="68" t="s">
        <v>141</v>
      </c>
      <c r="F239" s="58" t="s">
        <v>14</v>
      </c>
      <c r="G239" s="27" t="s">
        <v>15</v>
      </c>
      <c r="H239" s="35" t="s">
        <v>1297</v>
      </c>
      <c r="I239" s="35" t="s">
        <v>933</v>
      </c>
      <c r="J239" s="17"/>
      <c r="K239" s="18"/>
      <c r="L239" s="18"/>
      <c r="M239" s="18"/>
      <c r="N239" s="18"/>
      <c r="O239" s="18"/>
      <c r="P239" s="18"/>
      <c r="Q239" s="18"/>
      <c r="R239" s="18"/>
      <c r="S239" s="18"/>
      <c r="T239" s="18"/>
      <c r="U239" s="18"/>
      <c r="V239" s="18"/>
      <c r="W239" s="18"/>
      <c r="X239" s="18"/>
      <c r="Y239" s="18"/>
      <c r="Z239" s="18"/>
      <c r="AA239" s="18"/>
      <c r="AB239" s="18"/>
      <c r="AC239" s="18"/>
      <c r="AD239" s="18"/>
      <c r="AE239" s="18"/>
    </row>
    <row r="240" spans="1:31" s="22" customFormat="1" ht="25.5" x14ac:dyDescent="0.2">
      <c r="A240" s="27">
        <v>14</v>
      </c>
      <c r="B240" s="27" t="s">
        <v>749</v>
      </c>
      <c r="C240" s="27">
        <v>23</v>
      </c>
      <c r="D240" s="58" t="s">
        <v>712</v>
      </c>
      <c r="E240" s="68" t="s">
        <v>141</v>
      </c>
      <c r="F240" s="58" t="s">
        <v>144</v>
      </c>
      <c r="G240" s="27" t="s">
        <v>456</v>
      </c>
      <c r="H240" s="35" t="s">
        <v>1268</v>
      </c>
      <c r="I240" s="35" t="s">
        <v>935</v>
      </c>
      <c r="J240" s="17"/>
      <c r="K240" s="18"/>
      <c r="L240" s="18"/>
      <c r="M240" s="18"/>
      <c r="N240" s="18"/>
      <c r="O240" s="18"/>
      <c r="P240" s="18"/>
      <c r="Q240" s="18"/>
      <c r="R240" s="18"/>
      <c r="S240" s="18"/>
      <c r="T240" s="18"/>
      <c r="U240" s="18"/>
      <c r="V240" s="18"/>
      <c r="W240" s="18"/>
      <c r="X240" s="18"/>
      <c r="Y240" s="18"/>
      <c r="Z240" s="18"/>
      <c r="AA240" s="18"/>
      <c r="AB240" s="18"/>
      <c r="AC240" s="18"/>
      <c r="AD240" s="18"/>
      <c r="AE240" s="18"/>
    </row>
    <row r="241" spans="1:31" s="21" customFormat="1" ht="25.5" x14ac:dyDescent="0.2">
      <c r="A241" s="27">
        <v>15</v>
      </c>
      <c r="B241" s="27" t="s">
        <v>749</v>
      </c>
      <c r="C241" s="27">
        <v>23</v>
      </c>
      <c r="D241" s="58" t="s">
        <v>712</v>
      </c>
      <c r="E241" s="68" t="s">
        <v>141</v>
      </c>
      <c r="F241" s="58" t="s">
        <v>146</v>
      </c>
      <c r="G241" s="27" t="s">
        <v>458</v>
      </c>
      <c r="H241" s="35" t="s">
        <v>1281</v>
      </c>
      <c r="I241" s="35" t="s">
        <v>1282</v>
      </c>
      <c r="J241" s="17"/>
      <c r="K241" s="18"/>
      <c r="L241" s="18"/>
      <c r="M241" s="18"/>
      <c r="N241" s="18"/>
      <c r="O241" s="18"/>
      <c r="P241" s="18"/>
      <c r="Q241" s="18"/>
      <c r="R241" s="18"/>
      <c r="S241" s="18"/>
      <c r="T241" s="18"/>
      <c r="U241" s="18"/>
      <c r="V241" s="18"/>
      <c r="W241" s="18"/>
      <c r="X241" s="18"/>
      <c r="Y241" s="18"/>
      <c r="Z241" s="18"/>
      <c r="AA241" s="18"/>
      <c r="AB241" s="18"/>
      <c r="AC241" s="18"/>
      <c r="AD241" s="18"/>
      <c r="AE241" s="18"/>
    </row>
    <row r="242" spans="1:31" s="21" customFormat="1" ht="38.25" x14ac:dyDescent="0.2">
      <c r="A242" s="27">
        <v>16</v>
      </c>
      <c r="B242" s="27" t="s">
        <v>749</v>
      </c>
      <c r="C242" s="27">
        <v>28</v>
      </c>
      <c r="D242" s="58" t="s">
        <v>712</v>
      </c>
      <c r="E242" s="68" t="s">
        <v>147</v>
      </c>
      <c r="F242" s="58" t="s">
        <v>154</v>
      </c>
      <c r="G242" s="27" t="s">
        <v>465</v>
      </c>
      <c r="H242" s="35" t="s">
        <v>750</v>
      </c>
      <c r="I242" s="35" t="s">
        <v>1428</v>
      </c>
      <c r="J242" s="17"/>
      <c r="K242" s="18"/>
      <c r="L242" s="18"/>
      <c r="M242" s="18"/>
      <c r="N242" s="18"/>
      <c r="O242" s="18"/>
      <c r="P242" s="18"/>
      <c r="Q242" s="18"/>
      <c r="R242" s="18"/>
      <c r="S242" s="18"/>
      <c r="T242" s="18"/>
      <c r="U242" s="18"/>
      <c r="V242" s="18"/>
      <c r="W242" s="18"/>
      <c r="X242" s="18"/>
      <c r="Y242" s="18"/>
      <c r="Z242" s="18"/>
      <c r="AA242" s="18"/>
      <c r="AB242" s="18"/>
      <c r="AC242" s="18"/>
      <c r="AD242" s="18"/>
      <c r="AE242" s="18"/>
    </row>
    <row r="243" spans="1:31" s="21" customFormat="1" ht="38.25" x14ac:dyDescent="0.2">
      <c r="A243" s="27">
        <v>17</v>
      </c>
      <c r="B243" s="27" t="s">
        <v>749</v>
      </c>
      <c r="C243" s="27">
        <v>29</v>
      </c>
      <c r="D243" s="58" t="s">
        <v>712</v>
      </c>
      <c r="E243" s="68" t="s">
        <v>147</v>
      </c>
      <c r="F243" s="58" t="s">
        <v>155</v>
      </c>
      <c r="G243" s="27" t="s">
        <v>466</v>
      </c>
      <c r="H243" s="35" t="s">
        <v>750</v>
      </c>
      <c r="I243" s="35" t="s">
        <v>933</v>
      </c>
      <c r="J243" s="17"/>
      <c r="K243" s="18"/>
      <c r="L243" s="18"/>
      <c r="M243" s="18"/>
      <c r="N243" s="18"/>
      <c r="O243" s="18"/>
      <c r="P243" s="18"/>
      <c r="Q243" s="18"/>
      <c r="R243" s="18"/>
      <c r="S243" s="18"/>
      <c r="T243" s="18"/>
      <c r="U243" s="18"/>
      <c r="V243" s="18"/>
      <c r="W243" s="18"/>
      <c r="X243" s="18"/>
      <c r="Y243" s="18"/>
      <c r="Z243" s="18"/>
      <c r="AA243" s="18"/>
      <c r="AB243" s="18"/>
      <c r="AC243" s="18"/>
      <c r="AD243" s="18"/>
      <c r="AE243" s="18"/>
    </row>
    <row r="244" spans="1:31" s="21" customFormat="1" ht="38.25" x14ac:dyDescent="0.2">
      <c r="A244" s="27">
        <v>18</v>
      </c>
      <c r="B244" s="27" t="s">
        <v>749</v>
      </c>
      <c r="C244" s="27">
        <v>43</v>
      </c>
      <c r="D244" s="58" t="s">
        <v>712</v>
      </c>
      <c r="E244" s="68" t="s">
        <v>176</v>
      </c>
      <c r="F244" s="58" t="s">
        <v>14</v>
      </c>
      <c r="G244" s="27" t="s">
        <v>15</v>
      </c>
      <c r="H244" s="35" t="s">
        <v>1382</v>
      </c>
      <c r="I244" s="35" t="s">
        <v>1383</v>
      </c>
      <c r="J244" s="17"/>
      <c r="K244" s="18"/>
      <c r="L244" s="18"/>
      <c r="M244" s="18"/>
      <c r="N244" s="18"/>
      <c r="O244" s="18"/>
      <c r="P244" s="18"/>
      <c r="Q244" s="18"/>
      <c r="R244" s="18"/>
      <c r="S244" s="18"/>
      <c r="T244" s="18"/>
      <c r="U244" s="18"/>
      <c r="V244" s="18"/>
      <c r="W244" s="18"/>
      <c r="X244" s="18"/>
      <c r="Y244" s="18"/>
      <c r="Z244" s="18"/>
      <c r="AA244" s="18"/>
      <c r="AB244" s="18"/>
      <c r="AC244" s="18"/>
      <c r="AD244" s="18"/>
      <c r="AE244" s="18"/>
    </row>
    <row r="245" spans="1:31" s="21" customFormat="1" ht="38.25" x14ac:dyDescent="0.2">
      <c r="A245" s="27">
        <v>19</v>
      </c>
      <c r="B245" s="27" t="s">
        <v>749</v>
      </c>
      <c r="C245" s="27">
        <v>66</v>
      </c>
      <c r="D245" s="58" t="s">
        <v>712</v>
      </c>
      <c r="E245" s="68" t="s">
        <v>217</v>
      </c>
      <c r="F245" s="58" t="s">
        <v>221</v>
      </c>
      <c r="G245" s="27" t="s">
        <v>497</v>
      </c>
      <c r="H245" s="35" t="s">
        <v>1488</v>
      </c>
      <c r="I245" s="35" t="s">
        <v>933</v>
      </c>
      <c r="J245" s="17"/>
      <c r="K245" s="18"/>
      <c r="L245" s="18"/>
      <c r="M245" s="18"/>
      <c r="N245" s="18"/>
      <c r="O245" s="18"/>
      <c r="P245" s="18"/>
      <c r="Q245" s="18"/>
      <c r="R245" s="18"/>
      <c r="S245" s="18"/>
      <c r="T245" s="18"/>
      <c r="U245" s="18"/>
      <c r="V245" s="18"/>
      <c r="W245" s="18"/>
      <c r="X245" s="18"/>
      <c r="Y245" s="18"/>
      <c r="Z245" s="18"/>
      <c r="AA245" s="18"/>
      <c r="AB245" s="18"/>
      <c r="AC245" s="18"/>
      <c r="AD245" s="18"/>
      <c r="AE245" s="18"/>
    </row>
    <row r="246" spans="1:31" s="21" customFormat="1" ht="63.75" x14ac:dyDescent="0.2">
      <c r="A246" s="27">
        <v>20</v>
      </c>
      <c r="B246" s="27" t="s">
        <v>749</v>
      </c>
      <c r="C246" s="27">
        <v>68</v>
      </c>
      <c r="D246" s="58" t="s">
        <v>712</v>
      </c>
      <c r="E246" s="68" t="s">
        <v>224</v>
      </c>
      <c r="F246" s="58" t="s">
        <v>227</v>
      </c>
      <c r="G246" s="27" t="s">
        <v>447</v>
      </c>
      <c r="H246" s="35" t="s">
        <v>1918</v>
      </c>
      <c r="I246" s="35" t="s">
        <v>1865</v>
      </c>
      <c r="J246" s="17"/>
      <c r="K246" s="18"/>
      <c r="L246" s="18"/>
      <c r="M246" s="18"/>
      <c r="N246" s="18"/>
      <c r="O246" s="18"/>
      <c r="P246" s="18"/>
      <c r="Q246" s="18"/>
      <c r="R246" s="18"/>
      <c r="S246" s="18"/>
      <c r="T246" s="18"/>
      <c r="U246" s="18"/>
      <c r="V246" s="18"/>
      <c r="W246" s="18"/>
      <c r="X246" s="18"/>
      <c r="Y246" s="18"/>
      <c r="Z246" s="18"/>
      <c r="AA246" s="18"/>
      <c r="AB246" s="18"/>
      <c r="AC246" s="18"/>
      <c r="AD246" s="18"/>
      <c r="AE246" s="18"/>
    </row>
    <row r="247" spans="1:31" s="21" customFormat="1" ht="76.5" x14ac:dyDescent="0.2">
      <c r="A247" s="27">
        <v>21</v>
      </c>
      <c r="B247" s="27" t="s">
        <v>749</v>
      </c>
      <c r="C247" s="27">
        <v>73</v>
      </c>
      <c r="D247" s="58" t="s">
        <v>712</v>
      </c>
      <c r="E247" s="68" t="s">
        <v>234</v>
      </c>
      <c r="F247" s="58" t="s">
        <v>239</v>
      </c>
      <c r="G247" s="27" t="s">
        <v>509</v>
      </c>
      <c r="H247" s="35" t="s">
        <v>751</v>
      </c>
      <c r="I247" s="35" t="s">
        <v>2081</v>
      </c>
      <c r="J247" s="17"/>
      <c r="K247" s="18"/>
      <c r="L247" s="18"/>
      <c r="M247" s="18"/>
      <c r="N247" s="18"/>
      <c r="O247" s="18"/>
      <c r="P247" s="18"/>
      <c r="Q247" s="18"/>
      <c r="R247" s="18"/>
      <c r="S247" s="18"/>
      <c r="T247" s="18"/>
      <c r="U247" s="18"/>
      <c r="V247" s="18"/>
      <c r="W247" s="18"/>
      <c r="X247" s="18"/>
      <c r="Y247" s="18"/>
      <c r="Z247" s="18"/>
      <c r="AA247" s="18"/>
      <c r="AB247" s="18"/>
      <c r="AC247" s="18"/>
      <c r="AD247" s="18"/>
      <c r="AE247" s="18"/>
    </row>
    <row r="248" spans="1:31" s="21" customFormat="1" ht="25.5" x14ac:dyDescent="0.2">
      <c r="A248" s="27">
        <v>22</v>
      </c>
      <c r="B248" s="27" t="s">
        <v>749</v>
      </c>
      <c r="C248" s="27">
        <v>75</v>
      </c>
      <c r="D248" s="58" t="s">
        <v>712</v>
      </c>
      <c r="E248" s="68" t="s">
        <v>240</v>
      </c>
      <c r="F248" s="58" t="s">
        <v>14</v>
      </c>
      <c r="G248" s="27" t="s">
        <v>15</v>
      </c>
      <c r="H248" s="35" t="s">
        <v>752</v>
      </c>
      <c r="I248" s="41" t="s">
        <v>982</v>
      </c>
      <c r="J248" s="17"/>
      <c r="K248" s="18"/>
      <c r="L248" s="18"/>
      <c r="M248" s="18"/>
      <c r="N248" s="18"/>
      <c r="O248" s="18"/>
      <c r="P248" s="18"/>
      <c r="Q248" s="18"/>
      <c r="R248" s="18"/>
      <c r="S248" s="18"/>
      <c r="T248" s="18"/>
      <c r="U248" s="18"/>
      <c r="V248" s="18"/>
      <c r="W248" s="18"/>
      <c r="X248" s="18"/>
      <c r="Y248" s="18"/>
      <c r="Z248" s="18"/>
      <c r="AA248" s="18"/>
      <c r="AB248" s="18"/>
      <c r="AC248" s="18"/>
      <c r="AD248" s="18"/>
      <c r="AE248" s="18"/>
    </row>
    <row r="249" spans="1:31" s="21" customFormat="1" ht="38.25" x14ac:dyDescent="0.2">
      <c r="A249" s="27">
        <v>23</v>
      </c>
      <c r="B249" s="27" t="s">
        <v>749</v>
      </c>
      <c r="C249" s="27">
        <v>75</v>
      </c>
      <c r="D249" s="58" t="s">
        <v>712</v>
      </c>
      <c r="E249" s="68" t="s">
        <v>240</v>
      </c>
      <c r="F249" s="58" t="s">
        <v>14</v>
      </c>
      <c r="G249" s="27" t="s">
        <v>15</v>
      </c>
      <c r="H249" s="35" t="s">
        <v>753</v>
      </c>
      <c r="I249" s="35" t="s">
        <v>927</v>
      </c>
      <c r="J249" s="17"/>
      <c r="K249" s="18"/>
      <c r="L249" s="18"/>
      <c r="M249" s="18"/>
      <c r="N249" s="18"/>
      <c r="O249" s="18"/>
      <c r="P249" s="18"/>
      <c r="Q249" s="18"/>
      <c r="R249" s="18"/>
      <c r="S249" s="18"/>
      <c r="T249" s="18"/>
      <c r="U249" s="18"/>
      <c r="V249" s="18"/>
      <c r="W249" s="18"/>
      <c r="X249" s="18"/>
      <c r="Y249" s="18"/>
      <c r="Z249" s="18"/>
      <c r="AA249" s="18"/>
      <c r="AB249" s="18"/>
      <c r="AC249" s="18"/>
      <c r="AD249" s="18"/>
      <c r="AE249" s="18"/>
    </row>
    <row r="250" spans="1:31" s="21" customFormat="1" ht="38.25" x14ac:dyDescent="0.2">
      <c r="A250" s="27">
        <v>24</v>
      </c>
      <c r="B250" s="27" t="s">
        <v>749</v>
      </c>
      <c r="C250" s="27">
        <v>77</v>
      </c>
      <c r="D250" s="58" t="s">
        <v>712</v>
      </c>
      <c r="E250" s="68" t="s">
        <v>240</v>
      </c>
      <c r="F250" s="58" t="s">
        <v>244</v>
      </c>
      <c r="G250" s="27" t="s">
        <v>513</v>
      </c>
      <c r="H250" s="35" t="s">
        <v>754</v>
      </c>
      <c r="I250" s="35" t="s">
        <v>955</v>
      </c>
      <c r="J250" s="17"/>
      <c r="K250" s="18"/>
      <c r="L250" s="18"/>
      <c r="M250" s="18"/>
      <c r="N250" s="18"/>
      <c r="O250" s="18"/>
      <c r="P250" s="18"/>
      <c r="Q250" s="18"/>
      <c r="R250" s="18"/>
      <c r="S250" s="18"/>
      <c r="T250" s="18"/>
      <c r="U250" s="18"/>
      <c r="V250" s="18"/>
      <c r="W250" s="18"/>
      <c r="X250" s="18"/>
      <c r="Y250" s="18"/>
      <c r="Z250" s="18"/>
      <c r="AA250" s="18"/>
      <c r="AB250" s="18"/>
      <c r="AC250" s="18"/>
      <c r="AD250" s="18"/>
      <c r="AE250" s="18"/>
    </row>
    <row r="251" spans="1:31" s="21" customFormat="1" ht="38.25" x14ac:dyDescent="0.2">
      <c r="A251" s="27">
        <v>25</v>
      </c>
      <c r="B251" s="27" t="s">
        <v>749</v>
      </c>
      <c r="C251" s="27">
        <v>81</v>
      </c>
      <c r="D251" s="58" t="s">
        <v>712</v>
      </c>
      <c r="E251" s="68" t="s">
        <v>253</v>
      </c>
      <c r="F251" s="58" t="s">
        <v>14</v>
      </c>
      <c r="G251" s="27" t="s">
        <v>15</v>
      </c>
      <c r="H251" s="35" t="s">
        <v>755</v>
      </c>
      <c r="I251" s="35" t="s">
        <v>934</v>
      </c>
      <c r="J251" s="17"/>
      <c r="K251" s="18"/>
      <c r="L251" s="18"/>
      <c r="M251" s="18"/>
      <c r="N251" s="18"/>
      <c r="O251" s="18"/>
      <c r="P251" s="18"/>
      <c r="Q251" s="18"/>
      <c r="R251" s="18"/>
      <c r="S251" s="18"/>
      <c r="T251" s="18"/>
      <c r="U251" s="18"/>
      <c r="V251" s="18"/>
      <c r="W251" s="18"/>
      <c r="X251" s="18"/>
      <c r="Y251" s="18"/>
      <c r="Z251" s="18"/>
      <c r="AA251" s="18"/>
      <c r="AB251" s="18"/>
      <c r="AC251" s="18"/>
      <c r="AD251" s="18"/>
      <c r="AE251" s="18"/>
    </row>
    <row r="252" spans="1:31" s="21" customFormat="1" ht="51" x14ac:dyDescent="0.2">
      <c r="A252" s="27">
        <v>26</v>
      </c>
      <c r="B252" s="27" t="s">
        <v>749</v>
      </c>
      <c r="C252" s="27">
        <v>85</v>
      </c>
      <c r="D252" s="58" t="s">
        <v>712</v>
      </c>
      <c r="E252" s="68" t="s">
        <v>269</v>
      </c>
      <c r="F252" s="58" t="s">
        <v>14</v>
      </c>
      <c r="G252" s="27" t="s">
        <v>15</v>
      </c>
      <c r="H252" s="35" t="s">
        <v>1721</v>
      </c>
      <c r="I252" s="35" t="s">
        <v>1722</v>
      </c>
      <c r="J252" s="17"/>
      <c r="K252" s="18"/>
      <c r="L252" s="18"/>
      <c r="M252" s="18"/>
      <c r="N252" s="18"/>
      <c r="O252" s="18"/>
      <c r="P252" s="18"/>
      <c r="Q252" s="18"/>
      <c r="R252" s="18"/>
      <c r="S252" s="18"/>
      <c r="T252" s="18"/>
      <c r="U252" s="18"/>
      <c r="V252" s="18"/>
      <c r="W252" s="18"/>
      <c r="X252" s="18"/>
      <c r="Y252" s="18"/>
      <c r="Z252" s="18"/>
      <c r="AA252" s="18"/>
      <c r="AB252" s="18"/>
      <c r="AC252" s="18"/>
      <c r="AD252" s="18"/>
      <c r="AE252" s="18"/>
    </row>
    <row r="253" spans="1:31" s="21" customFormat="1" ht="25.5" x14ac:dyDescent="0.2">
      <c r="A253" s="27">
        <v>27</v>
      </c>
      <c r="B253" s="27" t="s">
        <v>749</v>
      </c>
      <c r="C253" s="27">
        <v>85</v>
      </c>
      <c r="D253" s="58" t="s">
        <v>712</v>
      </c>
      <c r="E253" s="68" t="s">
        <v>269</v>
      </c>
      <c r="F253" s="58" t="s">
        <v>14</v>
      </c>
      <c r="G253" s="27" t="s">
        <v>15</v>
      </c>
      <c r="H253" s="35" t="s">
        <v>1723</v>
      </c>
      <c r="I253" s="35" t="s">
        <v>1724</v>
      </c>
      <c r="J253" s="17"/>
      <c r="K253" s="18"/>
      <c r="L253" s="18"/>
      <c r="M253" s="18"/>
      <c r="N253" s="18"/>
      <c r="O253" s="18"/>
      <c r="P253" s="18"/>
      <c r="Q253" s="18"/>
      <c r="R253" s="18"/>
      <c r="S253" s="18"/>
      <c r="T253" s="18"/>
      <c r="U253" s="18"/>
      <c r="V253" s="18"/>
      <c r="W253" s="18"/>
      <c r="X253" s="18"/>
      <c r="Y253" s="18"/>
      <c r="Z253" s="18"/>
      <c r="AA253" s="18"/>
      <c r="AB253" s="18"/>
      <c r="AC253" s="18"/>
      <c r="AD253" s="18"/>
      <c r="AE253" s="18"/>
    </row>
    <row r="254" spans="1:31" s="21" customFormat="1" ht="38.25" x14ac:dyDescent="0.2">
      <c r="A254" s="27">
        <v>28</v>
      </c>
      <c r="B254" s="27" t="s">
        <v>749</v>
      </c>
      <c r="C254" s="27">
        <v>85</v>
      </c>
      <c r="D254" s="58" t="s">
        <v>712</v>
      </c>
      <c r="E254" s="68" t="s">
        <v>269</v>
      </c>
      <c r="F254" s="58" t="s">
        <v>270</v>
      </c>
      <c r="G254" s="27" t="s">
        <v>537</v>
      </c>
      <c r="H254" s="35" t="s">
        <v>1725</v>
      </c>
      <c r="I254" s="35" t="s">
        <v>1726</v>
      </c>
      <c r="J254" s="17"/>
      <c r="K254" s="18"/>
      <c r="L254" s="18"/>
      <c r="M254" s="18"/>
      <c r="N254" s="18"/>
      <c r="O254" s="18"/>
      <c r="P254" s="18"/>
      <c r="Q254" s="18"/>
      <c r="R254" s="18"/>
      <c r="S254" s="18"/>
      <c r="T254" s="18"/>
      <c r="U254" s="18"/>
      <c r="V254" s="18"/>
      <c r="W254" s="18"/>
      <c r="X254" s="18"/>
      <c r="Y254" s="18"/>
      <c r="Z254" s="18"/>
      <c r="AA254" s="18"/>
      <c r="AB254" s="18"/>
      <c r="AC254" s="18"/>
      <c r="AD254" s="18"/>
      <c r="AE254" s="18"/>
    </row>
    <row r="255" spans="1:31" s="21" customFormat="1" ht="25.5" x14ac:dyDescent="0.2">
      <c r="A255" s="27">
        <v>29</v>
      </c>
      <c r="B255" s="27" t="s">
        <v>749</v>
      </c>
      <c r="C255" s="27">
        <v>89</v>
      </c>
      <c r="D255" s="58" t="s">
        <v>712</v>
      </c>
      <c r="E255" s="68" t="s">
        <v>279</v>
      </c>
      <c r="F255" s="58" t="s">
        <v>14</v>
      </c>
      <c r="G255" s="27" t="s">
        <v>15</v>
      </c>
      <c r="H255" s="35" t="s">
        <v>1773</v>
      </c>
      <c r="I255" s="35" t="s">
        <v>1769</v>
      </c>
      <c r="J255" s="17"/>
      <c r="K255" s="18"/>
      <c r="L255" s="18"/>
      <c r="M255" s="18"/>
      <c r="N255" s="18"/>
      <c r="O255" s="18"/>
      <c r="P255" s="18"/>
      <c r="Q255" s="18"/>
      <c r="R255" s="18"/>
      <c r="S255" s="18"/>
      <c r="T255" s="18"/>
      <c r="U255" s="18"/>
      <c r="V255" s="18"/>
      <c r="W255" s="18"/>
      <c r="X255" s="18"/>
      <c r="Y255" s="18"/>
      <c r="Z255" s="18"/>
      <c r="AA255" s="18"/>
      <c r="AB255" s="18"/>
      <c r="AC255" s="18"/>
      <c r="AD255" s="18"/>
      <c r="AE255" s="18"/>
    </row>
    <row r="256" spans="1:31" s="21" customFormat="1" ht="25.5" x14ac:dyDescent="0.2">
      <c r="A256" s="27">
        <v>30</v>
      </c>
      <c r="B256" s="27" t="s">
        <v>749</v>
      </c>
      <c r="C256" s="27">
        <v>94</v>
      </c>
      <c r="D256" s="58" t="s">
        <v>712</v>
      </c>
      <c r="E256" s="68" t="s">
        <v>284</v>
      </c>
      <c r="F256" s="58" t="s">
        <v>14</v>
      </c>
      <c r="G256" s="27" t="s">
        <v>15</v>
      </c>
      <c r="H256" s="35" t="s">
        <v>756</v>
      </c>
      <c r="I256" s="35" t="s">
        <v>933</v>
      </c>
      <c r="J256" s="17"/>
      <c r="K256" s="18"/>
      <c r="L256" s="18"/>
      <c r="M256" s="18"/>
      <c r="N256" s="18"/>
      <c r="O256" s="18"/>
      <c r="P256" s="18"/>
      <c r="Q256" s="18"/>
      <c r="R256" s="18"/>
      <c r="S256" s="18"/>
      <c r="T256" s="18"/>
      <c r="U256" s="18"/>
      <c r="V256" s="18"/>
      <c r="W256" s="18"/>
      <c r="X256" s="18"/>
      <c r="Y256" s="18"/>
      <c r="Z256" s="18"/>
      <c r="AA256" s="18"/>
      <c r="AB256" s="18"/>
      <c r="AC256" s="18"/>
      <c r="AD256" s="18"/>
      <c r="AE256" s="18"/>
    </row>
    <row r="257" spans="1:31" s="23" customFormat="1" ht="25.5" x14ac:dyDescent="0.2">
      <c r="A257" s="27">
        <v>31</v>
      </c>
      <c r="B257" s="27" t="s">
        <v>749</v>
      </c>
      <c r="C257" s="27">
        <v>99</v>
      </c>
      <c r="D257" s="58" t="s">
        <v>712</v>
      </c>
      <c r="E257" s="68" t="s">
        <v>287</v>
      </c>
      <c r="F257" s="58" t="s">
        <v>298</v>
      </c>
      <c r="G257" s="27" t="s">
        <v>560</v>
      </c>
      <c r="H257" s="35" t="s">
        <v>757</v>
      </c>
      <c r="I257" s="35" t="s">
        <v>963</v>
      </c>
      <c r="J257" s="17"/>
      <c r="K257" s="18"/>
      <c r="L257" s="18"/>
      <c r="M257" s="18"/>
      <c r="N257" s="18"/>
      <c r="O257" s="18"/>
      <c r="P257" s="18"/>
      <c r="Q257" s="18"/>
      <c r="R257" s="18"/>
      <c r="S257" s="18"/>
      <c r="T257" s="18"/>
      <c r="U257" s="18"/>
      <c r="V257" s="18"/>
      <c r="W257" s="18"/>
      <c r="X257" s="18"/>
      <c r="Y257" s="18"/>
      <c r="Z257" s="18"/>
      <c r="AA257" s="18"/>
      <c r="AB257" s="18"/>
      <c r="AC257" s="18"/>
      <c r="AD257" s="18"/>
      <c r="AE257" s="18"/>
    </row>
    <row r="258" spans="1:31" s="23" customFormat="1" ht="38.25" x14ac:dyDescent="0.2">
      <c r="A258" s="27">
        <v>32</v>
      </c>
      <c r="B258" s="27" t="s">
        <v>749</v>
      </c>
      <c r="C258" s="27">
        <v>102</v>
      </c>
      <c r="D258" s="58" t="s">
        <v>712</v>
      </c>
      <c r="E258" s="68" t="s">
        <v>299</v>
      </c>
      <c r="F258" s="58" t="s">
        <v>301</v>
      </c>
      <c r="G258" s="27" t="s">
        <v>562</v>
      </c>
      <c r="H258" s="35" t="s">
        <v>750</v>
      </c>
      <c r="I258" s="35" t="s">
        <v>933</v>
      </c>
      <c r="J258" s="17"/>
      <c r="K258" s="18"/>
      <c r="L258" s="18"/>
      <c r="M258" s="18"/>
      <c r="N258" s="18"/>
      <c r="O258" s="18"/>
      <c r="P258" s="18"/>
      <c r="Q258" s="18"/>
      <c r="R258" s="18"/>
      <c r="S258" s="18"/>
      <c r="T258" s="18"/>
      <c r="U258" s="18"/>
      <c r="V258" s="18"/>
      <c r="W258" s="18"/>
      <c r="X258" s="18"/>
      <c r="Y258" s="18"/>
      <c r="Z258" s="18"/>
      <c r="AA258" s="18"/>
      <c r="AB258" s="18"/>
      <c r="AC258" s="18"/>
      <c r="AD258" s="18"/>
      <c r="AE258" s="18"/>
    </row>
    <row r="259" spans="1:31" s="24" customFormat="1" ht="25.5" x14ac:dyDescent="0.2">
      <c r="A259" s="27">
        <v>33</v>
      </c>
      <c r="B259" s="27" t="s">
        <v>749</v>
      </c>
      <c r="C259" s="27">
        <v>113</v>
      </c>
      <c r="D259" s="58" t="s">
        <v>712</v>
      </c>
      <c r="E259" s="68" t="s">
        <v>325</v>
      </c>
      <c r="F259" s="58" t="s">
        <v>330</v>
      </c>
      <c r="G259" s="27" t="s">
        <v>581</v>
      </c>
      <c r="H259" s="35" t="s">
        <v>1834</v>
      </c>
      <c r="I259" s="35" t="s">
        <v>1835</v>
      </c>
      <c r="J259" s="17"/>
      <c r="K259" s="18"/>
      <c r="L259" s="18"/>
      <c r="M259" s="18"/>
      <c r="N259" s="18"/>
      <c r="O259" s="18"/>
      <c r="P259" s="18"/>
      <c r="Q259" s="18"/>
      <c r="R259" s="18"/>
      <c r="S259" s="18"/>
      <c r="T259" s="18"/>
      <c r="U259" s="18"/>
      <c r="V259" s="18"/>
      <c r="W259" s="18"/>
      <c r="X259" s="18"/>
      <c r="Y259" s="18"/>
      <c r="Z259" s="18"/>
      <c r="AA259" s="18"/>
      <c r="AB259" s="18"/>
      <c r="AC259" s="18"/>
      <c r="AD259" s="18"/>
      <c r="AE259" s="18"/>
    </row>
    <row r="260" spans="1:31" s="21" customFormat="1" ht="25.5" x14ac:dyDescent="0.2">
      <c r="A260" s="27">
        <v>34</v>
      </c>
      <c r="B260" s="27" t="s">
        <v>749</v>
      </c>
      <c r="C260" s="27">
        <v>117</v>
      </c>
      <c r="D260" s="58" t="s">
        <v>712</v>
      </c>
      <c r="E260" s="68" t="s">
        <v>342</v>
      </c>
      <c r="F260" s="58" t="s">
        <v>343</v>
      </c>
      <c r="G260" s="27" t="s">
        <v>588</v>
      </c>
      <c r="H260" s="35" t="s">
        <v>1950</v>
      </c>
      <c r="I260" s="35" t="s">
        <v>1951</v>
      </c>
      <c r="J260" s="17"/>
      <c r="K260" s="18"/>
      <c r="L260" s="18"/>
      <c r="M260" s="18"/>
      <c r="N260" s="18"/>
      <c r="O260" s="18"/>
      <c r="P260" s="18"/>
      <c r="Q260" s="18"/>
      <c r="R260" s="18"/>
      <c r="S260" s="18"/>
      <c r="T260" s="18"/>
      <c r="U260" s="18"/>
      <c r="V260" s="18"/>
      <c r="W260" s="18"/>
      <c r="X260" s="18"/>
      <c r="Y260" s="18"/>
      <c r="Z260" s="18"/>
      <c r="AA260" s="18"/>
      <c r="AB260" s="18"/>
      <c r="AC260" s="18"/>
      <c r="AD260" s="18"/>
      <c r="AE260" s="18"/>
    </row>
    <row r="261" spans="1:31" s="21" customFormat="1" ht="25.5" x14ac:dyDescent="0.2">
      <c r="A261" s="27">
        <v>35</v>
      </c>
      <c r="B261" s="27" t="s">
        <v>749</v>
      </c>
      <c r="C261" s="27">
        <v>117</v>
      </c>
      <c r="D261" s="58" t="s">
        <v>712</v>
      </c>
      <c r="E261" s="68" t="s">
        <v>342</v>
      </c>
      <c r="F261" s="58" t="s">
        <v>345</v>
      </c>
      <c r="G261" s="27" t="s">
        <v>590</v>
      </c>
      <c r="H261" s="35" t="s">
        <v>1952</v>
      </c>
      <c r="I261" s="35" t="s">
        <v>1953</v>
      </c>
      <c r="J261" s="17"/>
      <c r="K261" s="18"/>
      <c r="L261" s="18"/>
      <c r="M261" s="18"/>
      <c r="N261" s="18"/>
      <c r="O261" s="18"/>
      <c r="P261" s="18"/>
      <c r="Q261" s="18"/>
      <c r="R261" s="18"/>
      <c r="S261" s="18"/>
      <c r="T261" s="18"/>
      <c r="U261" s="18"/>
      <c r="V261" s="18"/>
      <c r="W261" s="18"/>
      <c r="X261" s="18"/>
      <c r="Y261" s="18"/>
      <c r="Z261" s="18"/>
      <c r="AA261" s="18"/>
      <c r="AB261" s="18"/>
      <c r="AC261" s="18"/>
      <c r="AD261" s="18"/>
      <c r="AE261" s="18"/>
    </row>
    <row r="262" spans="1:31" s="21" customFormat="1" ht="25.5" x14ac:dyDescent="0.2">
      <c r="A262" s="27">
        <v>36</v>
      </c>
      <c r="B262" s="27" t="s">
        <v>749</v>
      </c>
      <c r="C262" s="27">
        <v>119</v>
      </c>
      <c r="D262" s="58" t="s">
        <v>712</v>
      </c>
      <c r="E262" s="68" t="s">
        <v>348</v>
      </c>
      <c r="F262" s="58" t="s">
        <v>351</v>
      </c>
      <c r="G262" s="27" t="s">
        <v>595</v>
      </c>
      <c r="H262" s="35" t="s">
        <v>1973</v>
      </c>
      <c r="I262" s="35" t="s">
        <v>1974</v>
      </c>
      <c r="J262" s="17"/>
    </row>
    <row r="263" spans="1:31" s="21" customFormat="1" ht="63.75" x14ac:dyDescent="0.2">
      <c r="A263" s="27">
        <v>37</v>
      </c>
      <c r="B263" s="27" t="s">
        <v>749</v>
      </c>
      <c r="C263" s="27">
        <v>121</v>
      </c>
      <c r="D263" s="58" t="s">
        <v>712</v>
      </c>
      <c r="E263" s="68" t="s">
        <v>358</v>
      </c>
      <c r="F263" s="58" t="s">
        <v>14</v>
      </c>
      <c r="G263" s="27" t="s">
        <v>15</v>
      </c>
      <c r="H263" s="35" t="s">
        <v>1984</v>
      </c>
      <c r="I263" s="35" t="s">
        <v>1985</v>
      </c>
      <c r="J263" s="17"/>
    </row>
    <row r="264" spans="1:31" s="21" customFormat="1" ht="38.25" x14ac:dyDescent="0.2">
      <c r="A264" s="27">
        <v>38</v>
      </c>
      <c r="B264" s="27" t="s">
        <v>749</v>
      </c>
      <c r="C264" s="27">
        <v>137</v>
      </c>
      <c r="D264" s="58" t="s">
        <v>712</v>
      </c>
      <c r="E264" s="68" t="s">
        <v>1025</v>
      </c>
      <c r="F264" s="58" t="s">
        <v>1054</v>
      </c>
      <c r="G264" s="27" t="s">
        <v>1055</v>
      </c>
      <c r="H264" s="35" t="s">
        <v>1056</v>
      </c>
      <c r="I264" s="35" t="s">
        <v>1057</v>
      </c>
      <c r="J264" s="17"/>
    </row>
    <row r="265" spans="1:31" s="21" customFormat="1" ht="25.5" x14ac:dyDescent="0.2">
      <c r="A265" s="50">
        <v>1</v>
      </c>
      <c r="B265" s="27" t="s">
        <v>42</v>
      </c>
      <c r="C265" s="27">
        <v>6</v>
      </c>
      <c r="D265" s="59" t="s">
        <v>712</v>
      </c>
      <c r="E265" s="69" t="s">
        <v>24</v>
      </c>
      <c r="F265" s="59" t="s">
        <v>14</v>
      </c>
      <c r="G265" s="27" t="s">
        <v>15</v>
      </c>
      <c r="H265" s="41" t="s">
        <v>2092</v>
      </c>
      <c r="I265" s="35" t="s">
        <v>2160</v>
      </c>
      <c r="J265" s="17"/>
    </row>
    <row r="266" spans="1:31" s="21" customFormat="1" ht="25.5" x14ac:dyDescent="0.2">
      <c r="A266" s="50">
        <v>2</v>
      </c>
      <c r="B266" s="27" t="s">
        <v>42</v>
      </c>
      <c r="C266" s="27">
        <v>6</v>
      </c>
      <c r="D266" s="59" t="s">
        <v>712</v>
      </c>
      <c r="E266" s="69" t="s">
        <v>24</v>
      </c>
      <c r="F266" s="59" t="s">
        <v>14</v>
      </c>
      <c r="G266" s="27" t="s">
        <v>15</v>
      </c>
      <c r="H266" s="41" t="s">
        <v>2093</v>
      </c>
      <c r="I266" s="35" t="s">
        <v>930</v>
      </c>
      <c r="J266" s="17"/>
      <c r="K266" s="18"/>
      <c r="L266" s="18"/>
      <c r="M266" s="18"/>
      <c r="N266" s="18"/>
      <c r="O266" s="18"/>
      <c r="P266" s="18"/>
      <c r="Q266" s="18"/>
      <c r="R266" s="18"/>
      <c r="S266" s="18"/>
      <c r="T266" s="18"/>
      <c r="U266" s="18"/>
      <c r="V266" s="18"/>
      <c r="W266" s="18"/>
      <c r="X266" s="18"/>
      <c r="Y266" s="18"/>
      <c r="Z266" s="18"/>
      <c r="AA266" s="18"/>
      <c r="AB266" s="18"/>
      <c r="AC266" s="18"/>
      <c r="AD266" s="18"/>
      <c r="AE266" s="18"/>
    </row>
    <row r="267" spans="1:31" s="21" customFormat="1" ht="51" x14ac:dyDescent="0.2">
      <c r="A267" s="50">
        <v>3</v>
      </c>
      <c r="B267" s="27" t="s">
        <v>42</v>
      </c>
      <c r="C267" s="27">
        <v>7</v>
      </c>
      <c r="D267" s="59" t="s">
        <v>712</v>
      </c>
      <c r="E267" s="69" t="s">
        <v>24</v>
      </c>
      <c r="F267" s="59" t="s">
        <v>54</v>
      </c>
      <c r="G267" s="27" t="s">
        <v>95</v>
      </c>
      <c r="H267" s="41" t="s">
        <v>2094</v>
      </c>
      <c r="I267" s="41" t="s">
        <v>2191</v>
      </c>
      <c r="J267" s="17"/>
    </row>
    <row r="268" spans="1:31" s="21" customFormat="1" ht="38.25" x14ac:dyDescent="0.2">
      <c r="A268" s="50">
        <v>4</v>
      </c>
      <c r="B268" s="27" t="s">
        <v>42</v>
      </c>
      <c r="C268" s="27">
        <v>9</v>
      </c>
      <c r="D268" s="59" t="s">
        <v>712</v>
      </c>
      <c r="E268" s="69" t="s">
        <v>24</v>
      </c>
      <c r="F268" s="59" t="s">
        <v>60</v>
      </c>
      <c r="G268" s="27" t="s">
        <v>100</v>
      </c>
      <c r="H268" s="41" t="s">
        <v>2095</v>
      </c>
      <c r="I268" s="35" t="s">
        <v>930</v>
      </c>
      <c r="J268" s="17"/>
      <c r="K268" s="18"/>
      <c r="L268" s="18"/>
      <c r="M268" s="18"/>
      <c r="N268" s="18"/>
      <c r="O268" s="18"/>
      <c r="P268" s="18"/>
      <c r="Q268" s="18"/>
      <c r="R268" s="18"/>
      <c r="S268" s="18"/>
      <c r="T268" s="18"/>
      <c r="U268" s="18"/>
      <c r="V268" s="18"/>
      <c r="W268" s="18"/>
      <c r="X268" s="18"/>
      <c r="Y268" s="18"/>
      <c r="Z268" s="18"/>
      <c r="AA268" s="18"/>
      <c r="AB268" s="18"/>
      <c r="AC268" s="18"/>
      <c r="AD268" s="18"/>
      <c r="AE268" s="18"/>
    </row>
    <row r="269" spans="1:31" s="21" customFormat="1" ht="25.5" x14ac:dyDescent="0.2">
      <c r="A269" s="50">
        <v>5</v>
      </c>
      <c r="B269" s="27" t="s">
        <v>42</v>
      </c>
      <c r="C269" s="27">
        <v>12</v>
      </c>
      <c r="D269" s="59" t="s">
        <v>712</v>
      </c>
      <c r="E269" s="69" t="s">
        <v>24</v>
      </c>
      <c r="F269" s="59" t="s">
        <v>71</v>
      </c>
      <c r="G269" s="27" t="s">
        <v>108</v>
      </c>
      <c r="H269" s="41" t="s">
        <v>2096</v>
      </c>
      <c r="I269" s="35" t="s">
        <v>930</v>
      </c>
      <c r="J269" s="17"/>
      <c r="K269" s="18"/>
      <c r="L269" s="18"/>
      <c r="M269" s="18"/>
      <c r="N269" s="18"/>
      <c r="O269" s="18"/>
      <c r="P269" s="18"/>
      <c r="Q269" s="18"/>
      <c r="R269" s="18"/>
      <c r="S269" s="18"/>
      <c r="T269" s="18"/>
      <c r="U269" s="18"/>
      <c r="V269" s="18"/>
      <c r="W269" s="18"/>
      <c r="X269" s="18"/>
      <c r="Y269" s="18"/>
      <c r="Z269" s="18"/>
      <c r="AA269" s="18"/>
      <c r="AB269" s="18"/>
      <c r="AC269" s="18"/>
      <c r="AD269" s="18"/>
      <c r="AE269" s="18"/>
    </row>
    <row r="270" spans="1:31" s="21" customFormat="1" ht="51" x14ac:dyDescent="0.2">
      <c r="A270" s="50">
        <v>6</v>
      </c>
      <c r="B270" s="27" t="s">
        <v>42</v>
      </c>
      <c r="C270" s="27">
        <v>19</v>
      </c>
      <c r="D270" s="59" t="s">
        <v>712</v>
      </c>
      <c r="E270" s="69" t="s">
        <v>1862</v>
      </c>
      <c r="F270" s="59" t="s">
        <v>134</v>
      </c>
      <c r="G270" s="27" t="s">
        <v>447</v>
      </c>
      <c r="H270" s="41" t="s">
        <v>2097</v>
      </c>
      <c r="I270" s="35" t="s">
        <v>1865</v>
      </c>
      <c r="J270" s="17"/>
      <c r="K270" s="18"/>
      <c r="L270" s="18"/>
      <c r="M270" s="18"/>
      <c r="N270" s="18"/>
      <c r="O270" s="18"/>
      <c r="P270" s="18"/>
      <c r="Q270" s="18"/>
      <c r="R270" s="18"/>
      <c r="S270" s="18"/>
      <c r="T270" s="18"/>
      <c r="U270" s="18"/>
      <c r="V270" s="18"/>
      <c r="W270" s="18"/>
      <c r="X270" s="18"/>
      <c r="Y270" s="18"/>
      <c r="Z270" s="18"/>
      <c r="AA270" s="18"/>
      <c r="AB270" s="18"/>
      <c r="AC270" s="18"/>
      <c r="AD270" s="18"/>
      <c r="AE270" s="18"/>
    </row>
    <row r="271" spans="1:31" s="21" customFormat="1" ht="51" x14ac:dyDescent="0.2">
      <c r="A271" s="50">
        <v>7</v>
      </c>
      <c r="B271" s="27" t="s">
        <v>42</v>
      </c>
      <c r="C271" s="27">
        <v>19</v>
      </c>
      <c r="D271" s="59" t="s">
        <v>712</v>
      </c>
      <c r="E271" s="69" t="s">
        <v>1862</v>
      </c>
      <c r="F271" s="59" t="s">
        <v>135</v>
      </c>
      <c r="G271" s="27" t="s">
        <v>448</v>
      </c>
      <c r="H271" s="41" t="s">
        <v>2098</v>
      </c>
      <c r="I271" s="35" t="s">
        <v>930</v>
      </c>
      <c r="J271" s="17"/>
      <c r="K271" s="18"/>
      <c r="L271" s="18"/>
      <c r="M271" s="18"/>
      <c r="N271" s="18"/>
      <c r="O271" s="18"/>
      <c r="P271" s="18"/>
      <c r="Q271" s="18"/>
      <c r="R271" s="18"/>
      <c r="S271" s="18"/>
      <c r="T271" s="18"/>
      <c r="U271" s="18"/>
      <c r="V271" s="18"/>
      <c r="W271" s="18"/>
      <c r="X271" s="18"/>
      <c r="Y271" s="18"/>
      <c r="Z271" s="18"/>
      <c r="AA271" s="18"/>
      <c r="AB271" s="18"/>
      <c r="AC271" s="18"/>
      <c r="AD271" s="18"/>
      <c r="AE271" s="18"/>
    </row>
    <row r="272" spans="1:31" s="21" customFormat="1" ht="51" x14ac:dyDescent="0.2">
      <c r="A272" s="50">
        <v>8</v>
      </c>
      <c r="B272" s="27" t="s">
        <v>42</v>
      </c>
      <c r="C272" s="27">
        <v>20</v>
      </c>
      <c r="D272" s="59" t="s">
        <v>712</v>
      </c>
      <c r="E272" s="69" t="s">
        <v>1862</v>
      </c>
      <c r="F272" s="59" t="s">
        <v>140</v>
      </c>
      <c r="G272" s="27" t="s">
        <v>453</v>
      </c>
      <c r="H272" s="41" t="s">
        <v>2099</v>
      </c>
      <c r="I272" s="35" t="s">
        <v>2161</v>
      </c>
      <c r="J272" s="17"/>
      <c r="K272" s="18"/>
      <c r="L272" s="18"/>
      <c r="M272" s="18"/>
      <c r="N272" s="18"/>
      <c r="O272" s="18"/>
      <c r="P272" s="18"/>
      <c r="Q272" s="18"/>
      <c r="R272" s="18"/>
      <c r="S272" s="18"/>
      <c r="T272" s="18"/>
      <c r="U272" s="18"/>
      <c r="V272" s="18"/>
      <c r="W272" s="18"/>
      <c r="X272" s="18"/>
      <c r="Y272" s="18"/>
      <c r="Z272" s="18"/>
      <c r="AA272" s="18"/>
      <c r="AB272" s="18"/>
      <c r="AC272" s="18"/>
      <c r="AD272" s="18"/>
      <c r="AE272" s="18"/>
    </row>
    <row r="273" spans="1:31" s="21" customFormat="1" ht="38.25" x14ac:dyDescent="0.2">
      <c r="A273" s="50">
        <v>9</v>
      </c>
      <c r="B273" s="27" t="s">
        <v>42</v>
      </c>
      <c r="C273" s="27">
        <v>21</v>
      </c>
      <c r="D273" s="59" t="s">
        <v>712</v>
      </c>
      <c r="E273" s="69" t="s">
        <v>141</v>
      </c>
      <c r="F273" s="59" t="s">
        <v>14</v>
      </c>
      <c r="G273" s="27" t="s">
        <v>15</v>
      </c>
      <c r="H273" s="41" t="s">
        <v>2100</v>
      </c>
      <c r="I273" s="41" t="s">
        <v>2193</v>
      </c>
      <c r="J273" s="17"/>
      <c r="K273" s="18"/>
      <c r="L273" s="18"/>
      <c r="M273" s="18"/>
      <c r="N273" s="18"/>
      <c r="O273" s="18"/>
      <c r="P273" s="18"/>
      <c r="Q273" s="18"/>
      <c r="R273" s="18"/>
      <c r="S273" s="18"/>
      <c r="T273" s="18"/>
      <c r="U273" s="18"/>
      <c r="V273" s="18"/>
      <c r="W273" s="18"/>
      <c r="X273" s="18"/>
      <c r="Y273" s="18"/>
      <c r="Z273" s="18"/>
      <c r="AA273" s="18"/>
      <c r="AB273" s="18"/>
      <c r="AC273" s="18"/>
      <c r="AD273" s="18"/>
      <c r="AE273" s="18"/>
    </row>
    <row r="274" spans="1:31" s="21" customFormat="1" ht="63.75" x14ac:dyDescent="0.2">
      <c r="A274" s="50">
        <v>10</v>
      </c>
      <c r="B274" s="27" t="s">
        <v>42</v>
      </c>
      <c r="C274" s="27">
        <v>24</v>
      </c>
      <c r="D274" s="59" t="s">
        <v>712</v>
      </c>
      <c r="E274" s="69" t="s">
        <v>147</v>
      </c>
      <c r="F274" s="59" t="s">
        <v>14</v>
      </c>
      <c r="G274" s="27" t="s">
        <v>15</v>
      </c>
      <c r="H274" s="41" t="s">
        <v>2101</v>
      </c>
      <c r="I274" s="41" t="s">
        <v>2162</v>
      </c>
      <c r="J274" s="17"/>
      <c r="K274" s="18"/>
      <c r="L274" s="18"/>
      <c r="M274" s="18"/>
      <c r="N274" s="18"/>
      <c r="O274" s="18"/>
      <c r="P274" s="18"/>
      <c r="Q274" s="18"/>
      <c r="R274" s="18"/>
      <c r="S274" s="18"/>
      <c r="T274" s="18"/>
      <c r="U274" s="18"/>
      <c r="V274" s="18"/>
      <c r="W274" s="18"/>
      <c r="X274" s="18"/>
      <c r="Y274" s="18"/>
      <c r="Z274" s="18"/>
      <c r="AA274" s="18"/>
      <c r="AB274" s="18"/>
      <c r="AC274" s="18"/>
      <c r="AD274" s="18"/>
      <c r="AE274" s="18"/>
    </row>
    <row r="275" spans="1:31" s="21" customFormat="1" ht="38.25" x14ac:dyDescent="0.2">
      <c r="A275" s="50">
        <v>11</v>
      </c>
      <c r="B275" s="27" t="s">
        <v>42</v>
      </c>
      <c r="C275" s="27">
        <v>27</v>
      </c>
      <c r="D275" s="59" t="s">
        <v>712</v>
      </c>
      <c r="E275" s="69" t="s">
        <v>147</v>
      </c>
      <c r="F275" s="59" t="s">
        <v>152</v>
      </c>
      <c r="G275" s="27" t="s">
        <v>463</v>
      </c>
      <c r="H275" s="41" t="s">
        <v>2102</v>
      </c>
      <c r="I275" s="41" t="s">
        <v>2163</v>
      </c>
      <c r="J275" s="17"/>
      <c r="K275" s="18"/>
      <c r="L275" s="18"/>
      <c r="M275" s="18"/>
      <c r="N275" s="18"/>
      <c r="O275" s="18"/>
      <c r="P275" s="18"/>
      <c r="Q275" s="18"/>
      <c r="R275" s="18"/>
      <c r="S275" s="18"/>
      <c r="T275" s="18"/>
      <c r="U275" s="18"/>
      <c r="V275" s="18"/>
      <c r="W275" s="18"/>
      <c r="X275" s="18"/>
      <c r="Y275" s="18"/>
      <c r="Z275" s="18"/>
      <c r="AA275" s="18"/>
      <c r="AB275" s="18"/>
      <c r="AC275" s="18"/>
      <c r="AD275" s="18"/>
      <c r="AE275" s="18"/>
    </row>
    <row r="276" spans="1:31" s="21" customFormat="1" ht="38.25" x14ac:dyDescent="0.2">
      <c r="A276" s="50">
        <v>12</v>
      </c>
      <c r="B276" s="27" t="s">
        <v>42</v>
      </c>
      <c r="C276" s="27">
        <v>28</v>
      </c>
      <c r="D276" s="59" t="s">
        <v>712</v>
      </c>
      <c r="E276" s="69" t="s">
        <v>147</v>
      </c>
      <c r="F276" s="59" t="s">
        <v>153</v>
      </c>
      <c r="G276" s="27" t="s">
        <v>464</v>
      </c>
      <c r="H276" s="41" t="s">
        <v>2103</v>
      </c>
      <c r="I276" s="41" t="s">
        <v>2164</v>
      </c>
      <c r="J276" s="17"/>
      <c r="K276" s="18"/>
      <c r="L276" s="18"/>
      <c r="M276" s="18"/>
      <c r="N276" s="18"/>
      <c r="O276" s="18"/>
      <c r="P276" s="18"/>
      <c r="Q276" s="18"/>
      <c r="R276" s="18"/>
      <c r="S276" s="18"/>
      <c r="T276" s="18"/>
      <c r="U276" s="18"/>
      <c r="V276" s="18"/>
      <c r="W276" s="18"/>
      <c r="X276" s="18"/>
      <c r="Y276" s="18"/>
      <c r="Z276" s="18"/>
      <c r="AA276" s="18"/>
      <c r="AB276" s="18"/>
      <c r="AC276" s="18"/>
      <c r="AD276" s="18"/>
      <c r="AE276" s="18"/>
    </row>
    <row r="277" spans="1:31" s="21" customFormat="1" ht="51" x14ac:dyDescent="0.2">
      <c r="A277" s="50">
        <v>13</v>
      </c>
      <c r="B277" s="27" t="s">
        <v>42</v>
      </c>
      <c r="C277" s="27" t="s">
        <v>2104</v>
      </c>
      <c r="D277" s="59" t="s">
        <v>712</v>
      </c>
      <c r="E277" s="69" t="s">
        <v>147</v>
      </c>
      <c r="F277" s="59" t="s">
        <v>14</v>
      </c>
      <c r="G277" s="27" t="s">
        <v>15</v>
      </c>
      <c r="H277" s="41" t="s">
        <v>2105</v>
      </c>
      <c r="I277" s="41" t="s">
        <v>2165</v>
      </c>
      <c r="J277" s="17"/>
      <c r="K277" s="18"/>
      <c r="L277" s="18"/>
      <c r="M277" s="18"/>
      <c r="N277" s="18"/>
      <c r="O277" s="18"/>
      <c r="P277" s="18"/>
      <c r="Q277" s="18"/>
      <c r="R277" s="18"/>
      <c r="S277" s="18"/>
      <c r="T277" s="18"/>
      <c r="U277" s="18"/>
      <c r="V277" s="18"/>
      <c r="W277" s="18"/>
      <c r="X277" s="18"/>
      <c r="Y277" s="18"/>
      <c r="Z277" s="18"/>
      <c r="AA277" s="18"/>
      <c r="AB277" s="18"/>
      <c r="AC277" s="18"/>
      <c r="AD277" s="18"/>
      <c r="AE277" s="18"/>
    </row>
    <row r="278" spans="1:31" s="21" customFormat="1" ht="38.25" x14ac:dyDescent="0.2">
      <c r="A278" s="50">
        <v>14</v>
      </c>
      <c r="B278" s="27" t="s">
        <v>42</v>
      </c>
      <c r="C278" s="27">
        <v>34</v>
      </c>
      <c r="D278" s="59" t="s">
        <v>712</v>
      </c>
      <c r="E278" s="69" t="s">
        <v>157</v>
      </c>
      <c r="F278" s="59" t="s">
        <v>163</v>
      </c>
      <c r="G278" s="27" t="s">
        <v>463</v>
      </c>
      <c r="H278" s="41" t="s">
        <v>2106</v>
      </c>
      <c r="I278" s="41" t="s">
        <v>2163</v>
      </c>
      <c r="J278" s="17"/>
      <c r="K278" s="18"/>
      <c r="L278" s="18"/>
      <c r="M278" s="18"/>
      <c r="N278" s="18"/>
      <c r="O278" s="18"/>
      <c r="P278" s="18"/>
      <c r="Q278" s="18"/>
      <c r="R278" s="18"/>
      <c r="S278" s="18"/>
      <c r="T278" s="18"/>
      <c r="U278" s="18"/>
      <c r="V278" s="18"/>
      <c r="W278" s="18"/>
      <c r="X278" s="18"/>
      <c r="Y278" s="18"/>
      <c r="Z278" s="18"/>
      <c r="AA278" s="18"/>
      <c r="AB278" s="18"/>
      <c r="AC278" s="18"/>
      <c r="AD278" s="18"/>
      <c r="AE278" s="18"/>
    </row>
    <row r="279" spans="1:31" s="21" customFormat="1" ht="38.25" x14ac:dyDescent="0.2">
      <c r="A279" s="50">
        <v>15</v>
      </c>
      <c r="B279" s="27" t="s">
        <v>42</v>
      </c>
      <c r="C279" s="27">
        <v>35</v>
      </c>
      <c r="D279" s="59" t="s">
        <v>712</v>
      </c>
      <c r="E279" s="69" t="s">
        <v>157</v>
      </c>
      <c r="F279" s="59" t="s">
        <v>164</v>
      </c>
      <c r="G279" s="27" t="s">
        <v>464</v>
      </c>
      <c r="H279" s="41" t="s">
        <v>2107</v>
      </c>
      <c r="I279" s="41" t="s">
        <v>2164</v>
      </c>
      <c r="J279" s="17"/>
      <c r="K279" s="18"/>
      <c r="L279" s="18"/>
      <c r="M279" s="18"/>
      <c r="N279" s="18"/>
      <c r="O279" s="18"/>
      <c r="P279" s="18"/>
      <c r="Q279" s="18"/>
      <c r="R279" s="18"/>
      <c r="S279" s="18"/>
      <c r="T279" s="18"/>
      <c r="U279" s="18"/>
      <c r="V279" s="18"/>
      <c r="W279" s="18"/>
      <c r="X279" s="18"/>
      <c r="Y279" s="18"/>
      <c r="Z279" s="18"/>
      <c r="AA279" s="18"/>
      <c r="AB279" s="18"/>
      <c r="AC279" s="18"/>
      <c r="AD279" s="18"/>
      <c r="AE279" s="18"/>
    </row>
    <row r="280" spans="1:31" s="21" customFormat="1" ht="38.25" x14ac:dyDescent="0.2">
      <c r="A280" s="50">
        <v>16</v>
      </c>
      <c r="B280" s="27" t="s">
        <v>42</v>
      </c>
      <c r="C280" s="27">
        <v>41</v>
      </c>
      <c r="D280" s="59" t="s">
        <v>712</v>
      </c>
      <c r="E280" s="69" t="s">
        <v>169</v>
      </c>
      <c r="F280" s="59" t="s">
        <v>173</v>
      </c>
      <c r="G280" s="27" t="s">
        <v>463</v>
      </c>
      <c r="H280" s="41" t="s">
        <v>2108</v>
      </c>
      <c r="I280" s="41" t="s">
        <v>2166</v>
      </c>
      <c r="J280" s="17"/>
      <c r="K280" s="18"/>
      <c r="L280" s="18"/>
      <c r="M280" s="18"/>
      <c r="N280" s="18"/>
      <c r="O280" s="18"/>
      <c r="P280" s="18"/>
      <c r="Q280" s="18"/>
      <c r="R280" s="18"/>
      <c r="S280" s="18"/>
      <c r="T280" s="18"/>
      <c r="U280" s="18"/>
      <c r="V280" s="18"/>
      <c r="W280" s="18"/>
      <c r="X280" s="18"/>
      <c r="Y280" s="18"/>
      <c r="Z280" s="18"/>
      <c r="AA280" s="18"/>
      <c r="AB280" s="18"/>
      <c r="AC280" s="18"/>
      <c r="AD280" s="18"/>
      <c r="AE280" s="18"/>
    </row>
    <row r="281" spans="1:31" s="21" customFormat="1" ht="38.25" x14ac:dyDescent="0.2">
      <c r="A281" s="50">
        <v>17</v>
      </c>
      <c r="B281" s="27" t="s">
        <v>42</v>
      </c>
      <c r="C281" s="27">
        <v>42</v>
      </c>
      <c r="D281" s="59" t="s">
        <v>712</v>
      </c>
      <c r="E281" s="69" t="s">
        <v>169</v>
      </c>
      <c r="F281" s="59" t="s">
        <v>175</v>
      </c>
      <c r="G281" s="27" t="s">
        <v>473</v>
      </c>
      <c r="H281" s="41" t="s">
        <v>2109</v>
      </c>
      <c r="I281" s="41" t="s">
        <v>2167</v>
      </c>
      <c r="J281" s="17"/>
      <c r="K281" s="18"/>
      <c r="L281" s="18"/>
      <c r="M281" s="18"/>
      <c r="N281" s="18"/>
      <c r="O281" s="18"/>
      <c r="P281" s="18"/>
      <c r="Q281" s="18"/>
      <c r="R281" s="18"/>
      <c r="S281" s="18"/>
      <c r="T281" s="18"/>
      <c r="U281" s="18"/>
      <c r="V281" s="18"/>
      <c r="W281" s="18"/>
      <c r="X281" s="18"/>
      <c r="Y281" s="18"/>
      <c r="Z281" s="18"/>
      <c r="AA281" s="18"/>
      <c r="AB281" s="18"/>
      <c r="AC281" s="18"/>
      <c r="AD281" s="18"/>
      <c r="AE281" s="18"/>
    </row>
    <row r="282" spans="1:31" s="21" customFormat="1" ht="63.75" x14ac:dyDescent="0.2">
      <c r="A282" s="50">
        <v>18</v>
      </c>
      <c r="B282" s="27" t="s">
        <v>42</v>
      </c>
      <c r="C282" s="27">
        <v>46</v>
      </c>
      <c r="D282" s="59" t="s">
        <v>712</v>
      </c>
      <c r="E282" s="69" t="s">
        <v>182</v>
      </c>
      <c r="F282" s="59" t="s">
        <v>14</v>
      </c>
      <c r="G282" s="27" t="s">
        <v>15</v>
      </c>
      <c r="H282" s="41" t="s">
        <v>2110</v>
      </c>
      <c r="I282" s="41" t="s">
        <v>2168</v>
      </c>
      <c r="J282" s="17"/>
      <c r="K282" s="18"/>
      <c r="L282" s="18"/>
      <c r="M282" s="18"/>
      <c r="N282" s="18"/>
      <c r="O282" s="18"/>
      <c r="P282" s="18"/>
      <c r="Q282" s="18"/>
      <c r="R282" s="18"/>
      <c r="S282" s="18"/>
      <c r="T282" s="18"/>
      <c r="U282" s="18"/>
      <c r="V282" s="18"/>
      <c r="W282" s="18"/>
      <c r="X282" s="18"/>
      <c r="Y282" s="18"/>
      <c r="Z282" s="18"/>
      <c r="AA282" s="18"/>
      <c r="AB282" s="18"/>
      <c r="AC282" s="18"/>
      <c r="AD282" s="18"/>
      <c r="AE282" s="18"/>
    </row>
    <row r="283" spans="1:31" s="21" customFormat="1" ht="25.5" x14ac:dyDescent="0.2">
      <c r="A283" s="50">
        <v>19</v>
      </c>
      <c r="B283" s="27" t="s">
        <v>42</v>
      </c>
      <c r="C283" s="27">
        <v>63</v>
      </c>
      <c r="D283" s="59" t="s">
        <v>712</v>
      </c>
      <c r="E283" s="69" t="s">
        <v>206</v>
      </c>
      <c r="F283" s="59" t="s">
        <v>213</v>
      </c>
      <c r="G283" s="27" t="s">
        <v>463</v>
      </c>
      <c r="H283" s="41" t="s">
        <v>2111</v>
      </c>
      <c r="I283" s="41" t="s">
        <v>2163</v>
      </c>
      <c r="J283" s="17"/>
      <c r="K283" s="18"/>
      <c r="L283" s="18"/>
      <c r="M283" s="18"/>
      <c r="N283" s="18"/>
      <c r="O283" s="18"/>
      <c r="P283" s="18"/>
      <c r="Q283" s="18"/>
      <c r="R283" s="18"/>
      <c r="S283" s="18"/>
      <c r="T283" s="18"/>
      <c r="U283" s="18"/>
      <c r="V283" s="18"/>
      <c r="W283" s="18"/>
      <c r="X283" s="18"/>
      <c r="Y283" s="18"/>
      <c r="Z283" s="18"/>
      <c r="AA283" s="18"/>
      <c r="AB283" s="18"/>
      <c r="AC283" s="18"/>
      <c r="AD283" s="18"/>
      <c r="AE283" s="18"/>
    </row>
    <row r="284" spans="1:31" s="21" customFormat="1" ht="38.25" x14ac:dyDescent="0.2">
      <c r="A284" s="50">
        <v>20</v>
      </c>
      <c r="B284" s="27" t="s">
        <v>42</v>
      </c>
      <c r="C284" s="27">
        <v>63</v>
      </c>
      <c r="D284" s="59" t="s">
        <v>712</v>
      </c>
      <c r="E284" s="69" t="s">
        <v>206</v>
      </c>
      <c r="F284" s="59" t="s">
        <v>216</v>
      </c>
      <c r="G284" s="27" t="s">
        <v>493</v>
      </c>
      <c r="H284" s="41" t="s">
        <v>2099</v>
      </c>
      <c r="I284" s="41" t="s">
        <v>2161</v>
      </c>
      <c r="J284" s="17"/>
      <c r="K284" s="18"/>
      <c r="L284" s="18"/>
      <c r="M284" s="18"/>
      <c r="N284" s="18"/>
      <c r="O284" s="18"/>
      <c r="P284" s="18"/>
      <c r="Q284" s="18"/>
      <c r="R284" s="18"/>
      <c r="S284" s="18"/>
      <c r="T284" s="18"/>
      <c r="U284" s="18"/>
      <c r="V284" s="18"/>
      <c r="W284" s="18"/>
      <c r="X284" s="18"/>
      <c r="Y284" s="18"/>
      <c r="Z284" s="18"/>
      <c r="AA284" s="18"/>
      <c r="AB284" s="18"/>
      <c r="AC284" s="18"/>
      <c r="AD284" s="18"/>
      <c r="AE284" s="18"/>
    </row>
    <row r="285" spans="1:31" s="21" customFormat="1" ht="165.75" x14ac:dyDescent="0.2">
      <c r="A285" s="50">
        <v>21</v>
      </c>
      <c r="B285" s="27" t="s">
        <v>42</v>
      </c>
      <c r="C285" s="27">
        <v>64</v>
      </c>
      <c r="D285" s="59" t="s">
        <v>712</v>
      </c>
      <c r="E285" s="69" t="s">
        <v>217</v>
      </c>
      <c r="F285" s="59" t="s">
        <v>14</v>
      </c>
      <c r="G285" s="27" t="s">
        <v>15</v>
      </c>
      <c r="H285" s="41" t="s">
        <v>2112</v>
      </c>
      <c r="I285" s="41" t="s">
        <v>2169</v>
      </c>
      <c r="J285" s="17"/>
      <c r="K285" s="18"/>
      <c r="L285" s="18"/>
      <c r="M285" s="18"/>
      <c r="N285" s="18"/>
      <c r="O285" s="18"/>
      <c r="P285" s="18"/>
      <c r="Q285" s="18"/>
      <c r="R285" s="18"/>
      <c r="S285" s="18"/>
      <c r="T285" s="18"/>
      <c r="U285" s="18"/>
      <c r="V285" s="18"/>
      <c r="W285" s="18"/>
      <c r="X285" s="18"/>
      <c r="Y285" s="18"/>
      <c r="Z285" s="18"/>
      <c r="AA285" s="18"/>
      <c r="AB285" s="18"/>
      <c r="AC285" s="18"/>
      <c r="AD285" s="18"/>
      <c r="AE285" s="18"/>
    </row>
    <row r="286" spans="1:31" s="21" customFormat="1" ht="38.25" x14ac:dyDescent="0.2">
      <c r="A286" s="50">
        <v>22</v>
      </c>
      <c r="B286" s="27" t="s">
        <v>42</v>
      </c>
      <c r="C286" s="27">
        <v>65</v>
      </c>
      <c r="D286" s="59" t="s">
        <v>712</v>
      </c>
      <c r="E286" s="69" t="s">
        <v>217</v>
      </c>
      <c r="F286" s="59" t="s">
        <v>220</v>
      </c>
      <c r="G286" s="27" t="s">
        <v>496</v>
      </c>
      <c r="H286" s="41" t="s">
        <v>2113</v>
      </c>
      <c r="I286" s="41" t="s">
        <v>930</v>
      </c>
      <c r="J286" s="17"/>
      <c r="K286" s="18"/>
      <c r="L286" s="18"/>
      <c r="M286" s="18"/>
      <c r="N286" s="18"/>
      <c r="O286" s="18"/>
      <c r="P286" s="18"/>
      <c r="Q286" s="18"/>
      <c r="R286" s="18"/>
      <c r="S286" s="18"/>
      <c r="T286" s="18"/>
      <c r="U286" s="18"/>
      <c r="V286" s="18"/>
      <c r="W286" s="18"/>
      <c r="X286" s="18"/>
      <c r="Y286" s="18"/>
      <c r="Z286" s="18"/>
      <c r="AA286" s="18"/>
      <c r="AB286" s="18"/>
      <c r="AC286" s="18"/>
      <c r="AD286" s="18"/>
      <c r="AE286" s="18"/>
    </row>
    <row r="287" spans="1:31" s="21" customFormat="1" ht="25.5" x14ac:dyDescent="0.2">
      <c r="A287" s="50">
        <v>23</v>
      </c>
      <c r="B287" s="27" t="s">
        <v>42</v>
      </c>
      <c r="C287" s="27">
        <v>66</v>
      </c>
      <c r="D287" s="59" t="s">
        <v>712</v>
      </c>
      <c r="E287" s="69" t="s">
        <v>217</v>
      </c>
      <c r="F287" s="59" t="s">
        <v>221</v>
      </c>
      <c r="G287" s="27" t="s">
        <v>497</v>
      </c>
      <c r="H287" s="41" t="s">
        <v>2114</v>
      </c>
      <c r="I287" s="41" t="s">
        <v>2170</v>
      </c>
      <c r="J287" s="17"/>
      <c r="K287" s="18"/>
      <c r="L287" s="18"/>
      <c r="M287" s="18"/>
      <c r="N287" s="18"/>
      <c r="O287" s="18"/>
      <c r="P287" s="18"/>
      <c r="Q287" s="18"/>
      <c r="R287" s="18"/>
      <c r="S287" s="18"/>
      <c r="T287" s="18"/>
      <c r="U287" s="18"/>
      <c r="V287" s="18"/>
      <c r="W287" s="18"/>
      <c r="X287" s="18"/>
      <c r="Y287" s="18"/>
      <c r="Z287" s="18"/>
      <c r="AA287" s="18"/>
      <c r="AB287" s="18"/>
      <c r="AC287" s="18"/>
      <c r="AD287" s="18"/>
      <c r="AE287" s="18"/>
    </row>
    <row r="288" spans="1:31" s="21" customFormat="1" ht="38.25" x14ac:dyDescent="0.2">
      <c r="A288" s="50">
        <v>25</v>
      </c>
      <c r="B288" s="27" t="s">
        <v>42</v>
      </c>
      <c r="C288" s="27">
        <v>68</v>
      </c>
      <c r="D288" s="59" t="s">
        <v>712</v>
      </c>
      <c r="E288" s="69" t="s">
        <v>224</v>
      </c>
      <c r="F288" s="59" t="s">
        <v>227</v>
      </c>
      <c r="G288" s="27" t="s">
        <v>447</v>
      </c>
      <c r="H288" s="41" t="s">
        <v>2117</v>
      </c>
      <c r="I288" s="35" t="s">
        <v>1865</v>
      </c>
      <c r="J288" s="17"/>
      <c r="K288" s="18"/>
      <c r="L288" s="18"/>
      <c r="M288" s="18"/>
      <c r="N288" s="18"/>
      <c r="O288" s="18"/>
      <c r="P288" s="18"/>
      <c r="Q288" s="18"/>
      <c r="R288" s="18"/>
      <c r="S288" s="18"/>
      <c r="T288" s="18"/>
      <c r="U288" s="18"/>
      <c r="V288" s="18"/>
      <c r="W288" s="18"/>
      <c r="X288" s="18"/>
      <c r="Y288" s="18"/>
      <c r="Z288" s="18"/>
      <c r="AA288" s="18"/>
      <c r="AB288" s="18"/>
      <c r="AC288" s="18"/>
      <c r="AD288" s="18"/>
      <c r="AE288" s="18"/>
    </row>
    <row r="289" spans="1:31" s="21" customFormat="1" ht="38.25" x14ac:dyDescent="0.2">
      <c r="A289" s="50">
        <v>26</v>
      </c>
      <c r="B289" s="27" t="s">
        <v>42</v>
      </c>
      <c r="C289" s="27">
        <v>69</v>
      </c>
      <c r="D289" s="59" t="s">
        <v>712</v>
      </c>
      <c r="E289" s="69" t="s">
        <v>224</v>
      </c>
      <c r="F289" s="59" t="s">
        <v>228</v>
      </c>
      <c r="G289" s="27" t="s">
        <v>449</v>
      </c>
      <c r="H289" s="41" t="s">
        <v>2118</v>
      </c>
      <c r="I289" s="35" t="s">
        <v>1865</v>
      </c>
      <c r="J289" s="17"/>
      <c r="K289" s="18"/>
      <c r="L289" s="18"/>
      <c r="M289" s="18"/>
      <c r="N289" s="18"/>
      <c r="O289" s="18"/>
      <c r="P289" s="18"/>
      <c r="Q289" s="18"/>
      <c r="R289" s="18"/>
      <c r="S289" s="18"/>
      <c r="T289" s="18"/>
      <c r="U289" s="18"/>
      <c r="V289" s="18"/>
      <c r="W289" s="18"/>
      <c r="X289" s="18"/>
      <c r="Y289" s="18"/>
      <c r="Z289" s="18"/>
      <c r="AA289" s="18"/>
      <c r="AB289" s="18"/>
      <c r="AC289" s="18"/>
      <c r="AD289" s="18"/>
      <c r="AE289" s="18"/>
    </row>
    <row r="290" spans="1:31" s="21" customFormat="1" ht="38.25" x14ac:dyDescent="0.2">
      <c r="A290" s="50">
        <v>27</v>
      </c>
      <c r="B290" s="27" t="s">
        <v>42</v>
      </c>
      <c r="C290" s="27">
        <v>69</v>
      </c>
      <c r="D290" s="59" t="s">
        <v>712</v>
      </c>
      <c r="E290" s="69" t="s">
        <v>224</v>
      </c>
      <c r="F290" s="59" t="s">
        <v>230</v>
      </c>
      <c r="G290" s="27" t="s">
        <v>502</v>
      </c>
      <c r="H290" s="41" t="s">
        <v>2099</v>
      </c>
      <c r="I290" s="41" t="s">
        <v>2161</v>
      </c>
      <c r="J290" s="17"/>
      <c r="K290" s="18"/>
      <c r="L290" s="18"/>
      <c r="M290" s="18"/>
      <c r="N290" s="18"/>
      <c r="O290" s="18"/>
      <c r="P290" s="18"/>
      <c r="Q290" s="18"/>
      <c r="R290" s="18"/>
      <c r="S290" s="18"/>
      <c r="T290" s="18"/>
      <c r="U290" s="18"/>
      <c r="V290" s="18"/>
      <c r="W290" s="18"/>
      <c r="X290" s="18"/>
      <c r="Y290" s="18"/>
      <c r="Z290" s="18"/>
      <c r="AA290" s="18"/>
      <c r="AB290" s="18"/>
      <c r="AC290" s="18"/>
      <c r="AD290" s="18"/>
      <c r="AE290" s="18"/>
    </row>
    <row r="291" spans="1:31" s="21" customFormat="1" ht="63.75" x14ac:dyDescent="0.2">
      <c r="A291" s="50">
        <v>28</v>
      </c>
      <c r="B291" s="27" t="s">
        <v>42</v>
      </c>
      <c r="C291" s="27">
        <v>77</v>
      </c>
      <c r="D291" s="59" t="s">
        <v>712</v>
      </c>
      <c r="E291" s="69" t="s">
        <v>240</v>
      </c>
      <c r="F291" s="59" t="s">
        <v>243</v>
      </c>
      <c r="G291" s="27" t="s">
        <v>512</v>
      </c>
      <c r="H291" s="41" t="s">
        <v>2119</v>
      </c>
      <c r="I291" s="41" t="s">
        <v>2172</v>
      </c>
      <c r="J291" s="17"/>
      <c r="K291" s="18"/>
      <c r="L291" s="18"/>
      <c r="M291" s="18"/>
      <c r="N291" s="18"/>
      <c r="O291" s="18"/>
      <c r="P291" s="18"/>
      <c r="Q291" s="18"/>
      <c r="R291" s="18"/>
      <c r="S291" s="18"/>
      <c r="T291" s="18"/>
      <c r="U291" s="18"/>
      <c r="V291" s="18"/>
      <c r="W291" s="18"/>
      <c r="X291" s="18"/>
      <c r="Y291" s="18"/>
      <c r="Z291" s="18"/>
      <c r="AA291" s="18"/>
      <c r="AB291" s="18"/>
      <c r="AC291" s="18"/>
      <c r="AD291" s="18"/>
      <c r="AE291" s="18"/>
    </row>
    <row r="292" spans="1:31" s="21" customFormat="1" ht="38.25" x14ac:dyDescent="0.2">
      <c r="A292" s="50">
        <v>29</v>
      </c>
      <c r="B292" s="27" t="s">
        <v>42</v>
      </c>
      <c r="C292" s="27">
        <v>77</v>
      </c>
      <c r="D292" s="59" t="s">
        <v>712</v>
      </c>
      <c r="E292" s="69" t="s">
        <v>240</v>
      </c>
      <c r="F292" s="59" t="s">
        <v>244</v>
      </c>
      <c r="G292" s="27" t="s">
        <v>513</v>
      </c>
      <c r="H292" s="41" t="s">
        <v>2099</v>
      </c>
      <c r="I292" s="41" t="s">
        <v>2161</v>
      </c>
      <c r="J292" s="17"/>
      <c r="K292" s="18"/>
      <c r="L292" s="18"/>
      <c r="M292" s="18"/>
      <c r="N292" s="18"/>
      <c r="O292" s="18"/>
      <c r="P292" s="18"/>
      <c r="Q292" s="18"/>
      <c r="R292" s="18"/>
      <c r="S292" s="18"/>
      <c r="T292" s="18"/>
      <c r="U292" s="18"/>
      <c r="V292" s="18"/>
      <c r="W292" s="18"/>
      <c r="X292" s="18"/>
      <c r="Y292" s="18"/>
      <c r="Z292" s="18"/>
      <c r="AA292" s="18"/>
      <c r="AB292" s="18"/>
      <c r="AC292" s="18"/>
      <c r="AD292" s="18"/>
      <c r="AE292" s="18"/>
    </row>
    <row r="293" spans="1:31" s="21" customFormat="1" ht="51" x14ac:dyDescent="0.2">
      <c r="A293" s="50">
        <v>30</v>
      </c>
      <c r="B293" s="27" t="s">
        <v>42</v>
      </c>
      <c r="C293" s="27">
        <v>78</v>
      </c>
      <c r="D293" s="59" t="s">
        <v>712</v>
      </c>
      <c r="E293" s="69" t="s">
        <v>240</v>
      </c>
      <c r="F293" s="59" t="s">
        <v>247</v>
      </c>
      <c r="G293" s="27" t="s">
        <v>516</v>
      </c>
      <c r="H293" s="41" t="s">
        <v>2099</v>
      </c>
      <c r="I293" s="41" t="s">
        <v>2161</v>
      </c>
      <c r="J293" s="17"/>
      <c r="K293" s="18"/>
      <c r="L293" s="18"/>
      <c r="M293" s="18"/>
      <c r="N293" s="18"/>
      <c r="O293" s="18"/>
      <c r="P293" s="18"/>
      <c r="Q293" s="18"/>
      <c r="R293" s="18"/>
      <c r="S293" s="18"/>
      <c r="T293" s="18"/>
      <c r="U293" s="18"/>
      <c r="V293" s="18"/>
      <c r="W293" s="18"/>
      <c r="X293" s="18"/>
      <c r="Y293" s="18"/>
      <c r="Z293" s="18"/>
      <c r="AA293" s="18"/>
      <c r="AB293" s="18"/>
      <c r="AC293" s="18"/>
      <c r="AD293" s="18"/>
      <c r="AE293" s="18"/>
    </row>
    <row r="294" spans="1:31" s="21" customFormat="1" ht="38.25" x14ac:dyDescent="0.2">
      <c r="A294" s="50">
        <v>31</v>
      </c>
      <c r="B294" s="27" t="s">
        <v>42</v>
      </c>
      <c r="C294" s="27">
        <v>79</v>
      </c>
      <c r="D294" s="59" t="s">
        <v>712</v>
      </c>
      <c r="E294" s="69" t="s">
        <v>240</v>
      </c>
      <c r="F294" s="59" t="s">
        <v>251</v>
      </c>
      <c r="G294" s="27" t="s">
        <v>520</v>
      </c>
      <c r="H294" s="41" t="s">
        <v>2120</v>
      </c>
      <c r="I294" s="41" t="s">
        <v>930</v>
      </c>
      <c r="J294" s="17"/>
      <c r="K294" s="18"/>
      <c r="L294" s="18"/>
      <c r="M294" s="18"/>
      <c r="N294" s="18"/>
      <c r="O294" s="18"/>
      <c r="P294" s="18"/>
      <c r="Q294" s="18"/>
      <c r="R294" s="18"/>
      <c r="S294" s="18"/>
      <c r="T294" s="18"/>
      <c r="U294" s="18"/>
      <c r="V294" s="18"/>
      <c r="W294" s="18"/>
      <c r="X294" s="18"/>
      <c r="Y294" s="18"/>
      <c r="Z294" s="18"/>
      <c r="AA294" s="18"/>
      <c r="AB294" s="18"/>
      <c r="AC294" s="18"/>
      <c r="AD294" s="18"/>
      <c r="AE294" s="18"/>
    </row>
    <row r="295" spans="1:31" s="21" customFormat="1" ht="38.25" x14ac:dyDescent="0.2">
      <c r="A295" s="50">
        <v>32</v>
      </c>
      <c r="B295" s="27" t="s">
        <v>42</v>
      </c>
      <c r="C295" s="27">
        <v>82</v>
      </c>
      <c r="D295" s="59" t="s">
        <v>712</v>
      </c>
      <c r="E295" s="69" t="s">
        <v>253</v>
      </c>
      <c r="F295" s="59" t="s">
        <v>257</v>
      </c>
      <c r="G295" s="27" t="s">
        <v>525</v>
      </c>
      <c r="H295" s="41" t="s">
        <v>2121</v>
      </c>
      <c r="I295" s="41" t="s">
        <v>2173</v>
      </c>
      <c r="J295" s="17"/>
      <c r="K295" s="18"/>
      <c r="L295" s="18"/>
      <c r="M295" s="18"/>
      <c r="N295" s="18"/>
      <c r="O295" s="18"/>
      <c r="P295" s="18"/>
      <c r="Q295" s="18"/>
      <c r="R295" s="18"/>
      <c r="S295" s="18"/>
      <c r="T295" s="18"/>
      <c r="U295" s="18"/>
      <c r="V295" s="18"/>
      <c r="W295" s="18"/>
      <c r="X295" s="18"/>
      <c r="Y295" s="18"/>
      <c r="Z295" s="18"/>
      <c r="AA295" s="18"/>
      <c r="AB295" s="18"/>
      <c r="AC295" s="18"/>
      <c r="AD295" s="18"/>
      <c r="AE295" s="18"/>
    </row>
    <row r="296" spans="1:31" s="21" customFormat="1" ht="51" x14ac:dyDescent="0.2">
      <c r="A296" s="50">
        <v>33</v>
      </c>
      <c r="B296" s="27" t="s">
        <v>42</v>
      </c>
      <c r="C296" s="27">
        <v>83</v>
      </c>
      <c r="D296" s="59" t="s">
        <v>712</v>
      </c>
      <c r="E296" s="69" t="s">
        <v>253</v>
      </c>
      <c r="F296" s="59" t="s">
        <v>264</v>
      </c>
      <c r="G296" s="27" t="s">
        <v>532</v>
      </c>
      <c r="H296" s="41" t="s">
        <v>2122</v>
      </c>
      <c r="I296" s="41" t="s">
        <v>2174</v>
      </c>
      <c r="J296" s="17"/>
      <c r="K296" s="18"/>
      <c r="L296" s="18"/>
      <c r="M296" s="18"/>
      <c r="N296" s="18"/>
      <c r="O296" s="18"/>
      <c r="P296" s="18"/>
      <c r="Q296" s="18"/>
      <c r="R296" s="18"/>
      <c r="S296" s="18"/>
      <c r="T296" s="18"/>
      <c r="U296" s="18"/>
      <c r="V296" s="18"/>
      <c r="W296" s="18"/>
      <c r="X296" s="18"/>
      <c r="Y296" s="18"/>
      <c r="Z296" s="18"/>
      <c r="AA296" s="18"/>
      <c r="AB296" s="18"/>
      <c r="AC296" s="18"/>
      <c r="AD296" s="18"/>
      <c r="AE296" s="18"/>
    </row>
    <row r="297" spans="1:31" s="21" customFormat="1" ht="38.25" x14ac:dyDescent="0.2">
      <c r="A297" s="50">
        <v>34</v>
      </c>
      <c r="B297" s="27" t="s">
        <v>42</v>
      </c>
      <c r="C297" s="27">
        <v>86</v>
      </c>
      <c r="D297" s="59" t="s">
        <v>712</v>
      </c>
      <c r="E297" s="69" t="s">
        <v>269</v>
      </c>
      <c r="F297" s="59" t="s">
        <v>271</v>
      </c>
      <c r="G297" s="27" t="s">
        <v>538</v>
      </c>
      <c r="H297" s="41" t="s">
        <v>2123</v>
      </c>
      <c r="I297" s="41" t="s">
        <v>1719</v>
      </c>
      <c r="J297" s="17"/>
      <c r="K297" s="18"/>
      <c r="L297" s="18"/>
      <c r="M297" s="18"/>
      <c r="N297" s="18"/>
      <c r="O297" s="18"/>
      <c r="P297" s="18"/>
      <c r="Q297" s="18"/>
      <c r="R297" s="18"/>
      <c r="S297" s="18"/>
      <c r="T297" s="18"/>
      <c r="U297" s="18"/>
      <c r="V297" s="18"/>
      <c r="W297" s="18"/>
      <c r="X297" s="18"/>
      <c r="Y297" s="18"/>
      <c r="Z297" s="18"/>
      <c r="AA297" s="18"/>
      <c r="AB297" s="18"/>
      <c r="AC297" s="18"/>
      <c r="AD297" s="18"/>
      <c r="AE297" s="18"/>
    </row>
    <row r="298" spans="1:31" s="21" customFormat="1" ht="38.25" x14ac:dyDescent="0.2">
      <c r="A298" s="50">
        <v>35</v>
      </c>
      <c r="B298" s="27" t="s">
        <v>42</v>
      </c>
      <c r="C298" s="27">
        <v>87</v>
      </c>
      <c r="D298" s="59" t="s">
        <v>712</v>
      </c>
      <c r="E298" s="69" t="s">
        <v>269</v>
      </c>
      <c r="F298" s="59" t="s">
        <v>274</v>
      </c>
      <c r="G298" s="27" t="s">
        <v>542</v>
      </c>
      <c r="H298" s="41" t="s">
        <v>2124</v>
      </c>
      <c r="I298" s="41" t="s">
        <v>982</v>
      </c>
      <c r="J298" s="17"/>
      <c r="K298" s="18"/>
      <c r="L298" s="18"/>
      <c r="M298" s="18"/>
      <c r="N298" s="18"/>
      <c r="O298" s="18"/>
      <c r="P298" s="18"/>
      <c r="Q298" s="18"/>
      <c r="R298" s="18"/>
      <c r="S298" s="18"/>
      <c r="T298" s="18"/>
      <c r="U298" s="18"/>
      <c r="V298" s="18"/>
      <c r="W298" s="18"/>
      <c r="X298" s="18"/>
      <c r="Y298" s="18"/>
      <c r="Z298" s="18"/>
      <c r="AA298" s="18"/>
      <c r="AB298" s="18"/>
      <c r="AC298" s="18"/>
      <c r="AD298" s="18"/>
      <c r="AE298" s="18"/>
    </row>
    <row r="299" spans="1:31" s="21" customFormat="1" ht="25.5" x14ac:dyDescent="0.2">
      <c r="A299" s="50">
        <v>36</v>
      </c>
      <c r="B299" s="27" t="s">
        <v>42</v>
      </c>
      <c r="C299" s="27">
        <v>102</v>
      </c>
      <c r="D299" s="59" t="s">
        <v>712</v>
      </c>
      <c r="E299" s="69" t="s">
        <v>299</v>
      </c>
      <c r="F299" s="59" t="s">
        <v>302</v>
      </c>
      <c r="G299" s="27" t="s">
        <v>563</v>
      </c>
      <c r="H299" s="41" t="s">
        <v>2125</v>
      </c>
      <c r="I299" s="41" t="s">
        <v>1020</v>
      </c>
      <c r="J299" s="17"/>
      <c r="K299" s="18"/>
      <c r="L299" s="18"/>
      <c r="M299" s="18"/>
      <c r="N299" s="18"/>
      <c r="O299" s="18"/>
      <c r="P299" s="18"/>
      <c r="Q299" s="18"/>
      <c r="R299" s="18"/>
      <c r="S299" s="18"/>
      <c r="T299" s="18"/>
      <c r="U299" s="18"/>
      <c r="V299" s="18"/>
      <c r="W299" s="18"/>
      <c r="X299" s="18"/>
      <c r="Y299" s="18"/>
      <c r="Z299" s="18"/>
      <c r="AA299" s="18"/>
      <c r="AB299" s="18"/>
      <c r="AC299" s="18"/>
      <c r="AD299" s="18"/>
      <c r="AE299" s="18"/>
    </row>
    <row r="300" spans="1:31" s="21" customFormat="1" ht="51" x14ac:dyDescent="0.2">
      <c r="A300" s="50">
        <v>37</v>
      </c>
      <c r="B300" s="27" t="s">
        <v>42</v>
      </c>
      <c r="C300" s="27">
        <v>104</v>
      </c>
      <c r="D300" s="59" t="s">
        <v>712</v>
      </c>
      <c r="E300" s="69" t="s">
        <v>306</v>
      </c>
      <c r="F300" s="59" t="s">
        <v>14</v>
      </c>
      <c r="G300" s="27" t="s">
        <v>15</v>
      </c>
      <c r="H300" s="41" t="s">
        <v>2126</v>
      </c>
      <c r="I300" s="41" t="s">
        <v>930</v>
      </c>
      <c r="J300" s="17"/>
      <c r="K300" s="18"/>
      <c r="L300" s="18"/>
      <c r="M300" s="18"/>
      <c r="N300" s="18"/>
      <c r="O300" s="18"/>
      <c r="P300" s="18"/>
      <c r="Q300" s="18"/>
      <c r="R300" s="18"/>
      <c r="S300" s="18"/>
      <c r="T300" s="18"/>
      <c r="U300" s="18"/>
      <c r="V300" s="18"/>
      <c r="W300" s="18"/>
      <c r="X300" s="18"/>
      <c r="Y300" s="18"/>
      <c r="Z300" s="18"/>
      <c r="AA300" s="18"/>
      <c r="AB300" s="18"/>
      <c r="AC300" s="18"/>
      <c r="AD300" s="18"/>
      <c r="AE300" s="18"/>
    </row>
    <row r="301" spans="1:31" s="21" customFormat="1" ht="38.25" x14ac:dyDescent="0.2">
      <c r="A301" s="50">
        <v>38</v>
      </c>
      <c r="B301" s="27" t="s">
        <v>42</v>
      </c>
      <c r="C301" s="27">
        <v>109</v>
      </c>
      <c r="D301" s="59" t="s">
        <v>712</v>
      </c>
      <c r="E301" s="69" t="s">
        <v>316</v>
      </c>
      <c r="F301" s="59" t="s">
        <v>319</v>
      </c>
      <c r="G301" s="27" t="s">
        <v>449</v>
      </c>
      <c r="H301" s="41" t="s">
        <v>2127</v>
      </c>
      <c r="I301" s="35" t="s">
        <v>1865</v>
      </c>
      <c r="J301" s="17"/>
      <c r="K301" s="18"/>
      <c r="L301" s="18"/>
      <c r="M301" s="18"/>
      <c r="N301" s="18"/>
      <c r="O301" s="18"/>
      <c r="P301" s="18"/>
      <c r="Q301" s="18"/>
      <c r="R301" s="18"/>
      <c r="S301" s="18"/>
      <c r="T301" s="18"/>
      <c r="U301" s="18"/>
      <c r="V301" s="18"/>
      <c r="W301" s="18"/>
      <c r="X301" s="18"/>
      <c r="Y301" s="18"/>
      <c r="Z301" s="18"/>
      <c r="AA301" s="18"/>
      <c r="AB301" s="18"/>
      <c r="AC301" s="18"/>
      <c r="AD301" s="18"/>
      <c r="AE301" s="18"/>
    </row>
    <row r="302" spans="1:31" s="21" customFormat="1" ht="38.25" x14ac:dyDescent="0.2">
      <c r="A302" s="50">
        <v>39</v>
      </c>
      <c r="B302" s="27" t="s">
        <v>42</v>
      </c>
      <c r="C302" s="27">
        <v>111</v>
      </c>
      <c r="D302" s="59" t="s">
        <v>712</v>
      </c>
      <c r="E302" s="69" t="s">
        <v>322</v>
      </c>
      <c r="F302" s="59" t="s">
        <v>14</v>
      </c>
      <c r="G302" s="27" t="s">
        <v>15</v>
      </c>
      <c r="H302" s="41" t="s">
        <v>2128</v>
      </c>
      <c r="I302" s="41" t="s">
        <v>1047</v>
      </c>
      <c r="J302" s="17"/>
      <c r="K302" s="18"/>
      <c r="L302" s="18"/>
      <c r="M302" s="18"/>
      <c r="N302" s="18"/>
      <c r="O302" s="18"/>
      <c r="P302" s="18"/>
      <c r="Q302" s="18"/>
      <c r="R302" s="18"/>
      <c r="S302" s="18"/>
      <c r="T302" s="18"/>
      <c r="U302" s="18"/>
      <c r="V302" s="18"/>
      <c r="W302" s="18"/>
      <c r="X302" s="18"/>
      <c r="Y302" s="18"/>
      <c r="Z302" s="18"/>
      <c r="AA302" s="18"/>
      <c r="AB302" s="18"/>
      <c r="AC302" s="18"/>
      <c r="AD302" s="18"/>
      <c r="AE302" s="18"/>
    </row>
    <row r="303" spans="1:31" s="21" customFormat="1" ht="25.5" x14ac:dyDescent="0.2">
      <c r="A303" s="50">
        <v>40</v>
      </c>
      <c r="B303" s="27" t="s">
        <v>42</v>
      </c>
      <c r="C303" s="27">
        <v>111</v>
      </c>
      <c r="D303" s="59" t="s">
        <v>712</v>
      </c>
      <c r="E303" s="69" t="s">
        <v>322</v>
      </c>
      <c r="F303" s="59" t="s">
        <v>14</v>
      </c>
      <c r="G303" s="27" t="s">
        <v>15</v>
      </c>
      <c r="H303" s="41" t="s">
        <v>2129</v>
      </c>
      <c r="I303" s="41" t="s">
        <v>1047</v>
      </c>
      <c r="J303" s="17"/>
      <c r="K303" s="18"/>
      <c r="L303" s="18"/>
      <c r="M303" s="18"/>
      <c r="N303" s="18"/>
      <c r="O303" s="18"/>
      <c r="P303" s="18"/>
      <c r="Q303" s="18"/>
      <c r="R303" s="18"/>
      <c r="S303" s="18"/>
      <c r="T303" s="18"/>
      <c r="U303" s="18"/>
      <c r="V303" s="18"/>
      <c r="W303" s="18"/>
      <c r="X303" s="18"/>
      <c r="Y303" s="18"/>
      <c r="Z303" s="18"/>
      <c r="AA303" s="18"/>
      <c r="AB303" s="18"/>
      <c r="AC303" s="18"/>
      <c r="AD303" s="18"/>
      <c r="AE303" s="18"/>
    </row>
    <row r="304" spans="1:31" s="21" customFormat="1" ht="25.5" x14ac:dyDescent="0.2">
      <c r="A304" s="50">
        <v>41</v>
      </c>
      <c r="B304" s="27" t="s">
        <v>42</v>
      </c>
      <c r="C304" s="27">
        <v>119</v>
      </c>
      <c r="D304" s="59" t="s">
        <v>712</v>
      </c>
      <c r="E304" s="69" t="s">
        <v>348</v>
      </c>
      <c r="F304" s="59" t="s">
        <v>351</v>
      </c>
      <c r="G304" s="27" t="s">
        <v>595</v>
      </c>
      <c r="H304" s="41" t="s">
        <v>2099</v>
      </c>
      <c r="I304" s="41" t="s">
        <v>2161</v>
      </c>
      <c r="J304" s="17"/>
      <c r="K304" s="18"/>
      <c r="L304" s="18"/>
      <c r="M304" s="18"/>
      <c r="N304" s="18"/>
      <c r="O304" s="18"/>
      <c r="P304" s="18"/>
      <c r="Q304" s="18"/>
      <c r="R304" s="18"/>
      <c r="S304" s="18"/>
      <c r="T304" s="18"/>
      <c r="U304" s="18"/>
      <c r="V304" s="18"/>
      <c r="W304" s="18"/>
      <c r="X304" s="18"/>
      <c r="Y304" s="18"/>
      <c r="Z304" s="18"/>
      <c r="AA304" s="18"/>
      <c r="AB304" s="18"/>
      <c r="AC304" s="18"/>
      <c r="AD304" s="18"/>
      <c r="AE304" s="18"/>
    </row>
    <row r="305" spans="1:31" s="21" customFormat="1" ht="38.25" x14ac:dyDescent="0.2">
      <c r="A305" s="50">
        <v>42</v>
      </c>
      <c r="B305" s="27" t="s">
        <v>42</v>
      </c>
      <c r="C305" s="27">
        <v>119</v>
      </c>
      <c r="D305" s="59" t="s">
        <v>712</v>
      </c>
      <c r="E305" s="69" t="s">
        <v>353</v>
      </c>
      <c r="F305" s="59" t="s">
        <v>354</v>
      </c>
      <c r="G305" s="27" t="s">
        <v>597</v>
      </c>
      <c r="H305" s="41" t="s">
        <v>2130</v>
      </c>
      <c r="I305" s="41" t="s">
        <v>2175</v>
      </c>
      <c r="J305" s="17"/>
      <c r="K305" s="18"/>
      <c r="L305" s="18"/>
      <c r="M305" s="18"/>
      <c r="N305" s="18"/>
      <c r="O305" s="18"/>
      <c r="P305" s="18"/>
      <c r="Q305" s="18"/>
      <c r="R305" s="18"/>
      <c r="S305" s="18"/>
      <c r="T305" s="18"/>
      <c r="U305" s="18"/>
      <c r="V305" s="18"/>
      <c r="W305" s="18"/>
      <c r="X305" s="18"/>
      <c r="Y305" s="18"/>
      <c r="Z305" s="18"/>
      <c r="AA305" s="18"/>
      <c r="AB305" s="18"/>
      <c r="AC305" s="18"/>
      <c r="AD305" s="18"/>
      <c r="AE305" s="18"/>
    </row>
    <row r="306" spans="1:31" s="21" customFormat="1" ht="165.75" x14ac:dyDescent="0.2">
      <c r="A306" s="50">
        <v>43</v>
      </c>
      <c r="B306" s="27" t="s">
        <v>42</v>
      </c>
      <c r="C306" s="27">
        <v>123</v>
      </c>
      <c r="D306" s="59" t="s">
        <v>712</v>
      </c>
      <c r="E306" s="69" t="s">
        <v>1997</v>
      </c>
      <c r="F306" s="59" t="s">
        <v>366</v>
      </c>
      <c r="G306" s="27" t="s">
        <v>605</v>
      </c>
      <c r="H306" s="41" t="s">
        <v>2131</v>
      </c>
      <c r="I306" s="41" t="s">
        <v>2176</v>
      </c>
      <c r="J306" s="17"/>
      <c r="K306" s="18"/>
      <c r="L306" s="18"/>
      <c r="M306" s="18"/>
      <c r="N306" s="18"/>
      <c r="O306" s="18"/>
      <c r="P306" s="18"/>
      <c r="Q306" s="18"/>
      <c r="R306" s="18"/>
      <c r="S306" s="18"/>
      <c r="T306" s="18"/>
      <c r="U306" s="18"/>
      <c r="V306" s="18"/>
      <c r="W306" s="18"/>
      <c r="X306" s="18"/>
      <c r="Y306" s="18"/>
      <c r="Z306" s="18"/>
      <c r="AA306" s="18"/>
      <c r="AB306" s="18"/>
      <c r="AC306" s="18"/>
      <c r="AD306" s="18"/>
      <c r="AE306" s="18"/>
    </row>
    <row r="307" spans="1:31" s="21" customFormat="1" ht="38.25" x14ac:dyDescent="0.2">
      <c r="A307" s="50">
        <v>44</v>
      </c>
      <c r="B307" s="27" t="s">
        <v>42</v>
      </c>
      <c r="C307" s="27">
        <v>124</v>
      </c>
      <c r="D307" s="59" t="s">
        <v>712</v>
      </c>
      <c r="E307" s="69" t="s">
        <v>368</v>
      </c>
      <c r="F307" s="59" t="s">
        <v>369</v>
      </c>
      <c r="G307" s="27" t="s">
        <v>607</v>
      </c>
      <c r="H307" s="41" t="s">
        <v>2132</v>
      </c>
      <c r="I307" s="41" t="s">
        <v>2177</v>
      </c>
      <c r="J307" s="17"/>
      <c r="K307" s="18"/>
      <c r="L307" s="18"/>
      <c r="M307" s="18"/>
      <c r="N307" s="18"/>
      <c r="O307" s="18"/>
      <c r="P307" s="18"/>
      <c r="Q307" s="18"/>
      <c r="R307" s="18"/>
      <c r="S307" s="18"/>
      <c r="T307" s="18"/>
      <c r="U307" s="18"/>
      <c r="V307" s="18"/>
      <c r="W307" s="18"/>
      <c r="X307" s="18"/>
      <c r="Y307" s="18"/>
      <c r="Z307" s="18"/>
      <c r="AA307" s="18"/>
      <c r="AB307" s="18"/>
      <c r="AC307" s="18"/>
      <c r="AD307" s="18"/>
      <c r="AE307" s="18"/>
    </row>
    <row r="308" spans="1:31" s="21" customFormat="1" ht="38.25" x14ac:dyDescent="0.2">
      <c r="A308" s="50">
        <v>45</v>
      </c>
      <c r="B308" s="27" t="s">
        <v>42</v>
      </c>
      <c r="C308" s="27">
        <v>126</v>
      </c>
      <c r="D308" s="59" t="s">
        <v>712</v>
      </c>
      <c r="E308" s="69" t="s">
        <v>368</v>
      </c>
      <c r="F308" s="59" t="s">
        <v>373</v>
      </c>
      <c r="G308" s="27" t="s">
        <v>611</v>
      </c>
      <c r="H308" s="41" t="s">
        <v>2133</v>
      </c>
      <c r="I308" s="41" t="s">
        <v>2178</v>
      </c>
      <c r="J308" s="17"/>
      <c r="K308" s="18"/>
      <c r="L308" s="18"/>
      <c r="M308" s="18"/>
      <c r="N308" s="18"/>
      <c r="O308" s="18"/>
      <c r="P308" s="18"/>
      <c r="Q308" s="18"/>
      <c r="R308" s="18"/>
      <c r="S308" s="18"/>
      <c r="T308" s="18"/>
      <c r="U308" s="18"/>
      <c r="V308" s="18"/>
      <c r="W308" s="18"/>
      <c r="X308" s="18"/>
      <c r="Y308" s="18"/>
      <c r="Z308" s="18"/>
      <c r="AA308" s="18"/>
      <c r="AB308" s="18"/>
      <c r="AC308" s="18"/>
      <c r="AD308" s="18"/>
      <c r="AE308" s="18"/>
    </row>
    <row r="309" spans="1:31" s="21" customFormat="1" ht="76.5" x14ac:dyDescent="0.2">
      <c r="A309" s="50">
        <v>46</v>
      </c>
      <c r="B309" s="27" t="s">
        <v>42</v>
      </c>
      <c r="C309" s="27">
        <v>132</v>
      </c>
      <c r="D309" s="59" t="s">
        <v>712</v>
      </c>
      <c r="E309" s="69" t="s">
        <v>368</v>
      </c>
      <c r="F309" s="59" t="s">
        <v>398</v>
      </c>
      <c r="G309" s="27" t="s">
        <v>636</v>
      </c>
      <c r="H309" s="41" t="s">
        <v>2134</v>
      </c>
      <c r="I309" s="41" t="s">
        <v>2179</v>
      </c>
      <c r="J309" s="17"/>
      <c r="K309" s="18"/>
      <c r="L309" s="18"/>
      <c r="M309" s="18"/>
      <c r="N309" s="18"/>
      <c r="O309" s="18"/>
      <c r="P309" s="18"/>
      <c r="Q309" s="18"/>
      <c r="R309" s="18"/>
      <c r="S309" s="18"/>
      <c r="T309" s="18"/>
      <c r="U309" s="18"/>
      <c r="V309" s="18"/>
      <c r="W309" s="18"/>
      <c r="X309" s="18"/>
      <c r="Y309" s="18"/>
      <c r="Z309" s="18"/>
      <c r="AA309" s="18"/>
      <c r="AB309" s="18"/>
      <c r="AC309" s="18"/>
      <c r="AD309" s="18"/>
      <c r="AE309" s="18"/>
    </row>
    <row r="310" spans="1:31" s="21" customFormat="1" ht="38.25" x14ac:dyDescent="0.2">
      <c r="A310" s="50">
        <v>47</v>
      </c>
      <c r="B310" s="27" t="s">
        <v>42</v>
      </c>
      <c r="C310" s="27">
        <v>127</v>
      </c>
      <c r="D310" s="59" t="s">
        <v>712</v>
      </c>
      <c r="E310" s="69" t="s">
        <v>368</v>
      </c>
      <c r="F310" s="59" t="s">
        <v>375</v>
      </c>
      <c r="G310" s="27" t="s">
        <v>613</v>
      </c>
      <c r="H310" s="41" t="s">
        <v>2135</v>
      </c>
      <c r="I310" s="41" t="s">
        <v>2161</v>
      </c>
      <c r="J310" s="17"/>
      <c r="K310" s="18"/>
      <c r="L310" s="18"/>
      <c r="M310" s="18"/>
      <c r="N310" s="18"/>
      <c r="O310" s="18"/>
      <c r="P310" s="18"/>
      <c r="Q310" s="18"/>
      <c r="R310" s="18"/>
      <c r="S310" s="18"/>
      <c r="T310" s="18"/>
      <c r="U310" s="18"/>
      <c r="V310" s="18"/>
      <c r="W310" s="18"/>
      <c r="X310" s="18"/>
      <c r="Y310" s="18"/>
      <c r="Z310" s="18"/>
      <c r="AA310" s="18"/>
      <c r="AB310" s="18"/>
      <c r="AC310" s="18"/>
      <c r="AD310" s="18"/>
      <c r="AE310" s="18"/>
    </row>
    <row r="311" spans="1:31" s="21" customFormat="1" ht="38.25" x14ac:dyDescent="0.2">
      <c r="A311" s="50">
        <v>48</v>
      </c>
      <c r="B311" s="27" t="s">
        <v>42</v>
      </c>
      <c r="C311" s="27">
        <v>128</v>
      </c>
      <c r="D311" s="59" t="s">
        <v>712</v>
      </c>
      <c r="E311" s="69" t="s">
        <v>368</v>
      </c>
      <c r="F311" s="59" t="s">
        <v>376</v>
      </c>
      <c r="G311" s="27" t="s">
        <v>614</v>
      </c>
      <c r="H311" s="41" t="s">
        <v>2135</v>
      </c>
      <c r="I311" s="41" t="s">
        <v>2161</v>
      </c>
      <c r="J311" s="17"/>
      <c r="K311" s="18"/>
      <c r="L311" s="18"/>
      <c r="M311" s="18"/>
      <c r="N311" s="18"/>
      <c r="O311" s="18"/>
      <c r="P311" s="18"/>
      <c r="Q311" s="18"/>
      <c r="R311" s="18"/>
      <c r="S311" s="18"/>
      <c r="T311" s="18"/>
      <c r="U311" s="18"/>
      <c r="V311" s="18"/>
      <c r="W311" s="18"/>
      <c r="X311" s="18"/>
      <c r="Y311" s="18"/>
      <c r="Z311" s="18"/>
      <c r="AA311" s="18"/>
      <c r="AB311" s="18"/>
      <c r="AC311" s="18"/>
      <c r="AD311" s="18"/>
      <c r="AE311" s="18"/>
    </row>
    <row r="312" spans="1:31" s="21" customFormat="1" ht="38.25" x14ac:dyDescent="0.2">
      <c r="A312" s="50">
        <v>49</v>
      </c>
      <c r="B312" s="27" t="s">
        <v>42</v>
      </c>
      <c r="C312" s="27">
        <v>8</v>
      </c>
      <c r="D312" s="59" t="s">
        <v>712</v>
      </c>
      <c r="E312" s="69" t="s">
        <v>24</v>
      </c>
      <c r="F312" s="59" t="s">
        <v>59</v>
      </c>
      <c r="G312" s="27" t="s">
        <v>434</v>
      </c>
      <c r="H312" s="41" t="s">
        <v>2136</v>
      </c>
      <c r="I312" s="41" t="s">
        <v>933</v>
      </c>
      <c r="J312" s="17"/>
    </row>
    <row r="313" spans="1:31" s="21" customFormat="1" ht="38.25" x14ac:dyDescent="0.2">
      <c r="A313" s="50">
        <v>50</v>
      </c>
      <c r="B313" s="27" t="s">
        <v>42</v>
      </c>
      <c r="C313" s="27">
        <v>10</v>
      </c>
      <c r="D313" s="59" t="s">
        <v>712</v>
      </c>
      <c r="E313" s="69" t="s">
        <v>24</v>
      </c>
      <c r="F313" s="59" t="s">
        <v>64</v>
      </c>
      <c r="G313" s="27" t="s">
        <v>103</v>
      </c>
      <c r="H313" s="41" t="s">
        <v>2137</v>
      </c>
      <c r="I313" s="41" t="s">
        <v>933</v>
      </c>
      <c r="J313" s="17"/>
      <c r="K313" s="18"/>
      <c r="L313" s="18"/>
      <c r="M313" s="18"/>
      <c r="N313" s="18"/>
      <c r="O313" s="18"/>
      <c r="P313" s="18"/>
      <c r="Q313" s="18"/>
      <c r="R313" s="18"/>
      <c r="S313" s="18"/>
      <c r="T313" s="18"/>
      <c r="U313" s="18"/>
      <c r="V313" s="18"/>
      <c r="W313" s="18"/>
      <c r="X313" s="18"/>
      <c r="Y313" s="18"/>
      <c r="Z313" s="18"/>
      <c r="AA313" s="18"/>
      <c r="AB313" s="18"/>
      <c r="AC313" s="18"/>
      <c r="AD313" s="18"/>
      <c r="AE313" s="18"/>
    </row>
    <row r="314" spans="1:31" s="21" customFormat="1" ht="25.5" x14ac:dyDescent="0.2">
      <c r="A314" s="50">
        <v>51</v>
      </c>
      <c r="B314" s="27" t="s">
        <v>42</v>
      </c>
      <c r="C314" s="27">
        <v>10</v>
      </c>
      <c r="D314" s="59" t="s">
        <v>712</v>
      </c>
      <c r="E314" s="69" t="s">
        <v>24</v>
      </c>
      <c r="F314" s="59" t="s">
        <v>65</v>
      </c>
      <c r="G314" s="27" t="s">
        <v>104</v>
      </c>
      <c r="H314" s="41" t="s">
        <v>2138</v>
      </c>
      <c r="I314" s="41" t="s">
        <v>2180</v>
      </c>
      <c r="J314" s="17"/>
      <c r="K314" s="18"/>
      <c r="L314" s="18"/>
      <c r="M314" s="18"/>
      <c r="N314" s="18"/>
      <c r="O314" s="18"/>
      <c r="P314" s="18"/>
      <c r="Q314" s="18"/>
      <c r="R314" s="18"/>
      <c r="S314" s="18"/>
      <c r="T314" s="18"/>
      <c r="U314" s="18"/>
      <c r="V314" s="18"/>
      <c r="W314" s="18"/>
      <c r="X314" s="18"/>
      <c r="Y314" s="18"/>
      <c r="Z314" s="18"/>
      <c r="AA314" s="18"/>
      <c r="AB314" s="18"/>
      <c r="AC314" s="18"/>
      <c r="AD314" s="18"/>
      <c r="AE314" s="18"/>
    </row>
    <row r="315" spans="1:31" s="21" customFormat="1" ht="25.5" x14ac:dyDescent="0.2">
      <c r="A315" s="50">
        <v>52</v>
      </c>
      <c r="B315" s="27" t="s">
        <v>42</v>
      </c>
      <c r="C315" s="27">
        <v>84</v>
      </c>
      <c r="D315" s="59" t="s">
        <v>712</v>
      </c>
      <c r="E315" s="69" t="s">
        <v>253</v>
      </c>
      <c r="F315" s="59" t="s">
        <v>268</v>
      </c>
      <c r="G315" s="27" t="s">
        <v>536</v>
      </c>
      <c r="H315" s="41" t="s">
        <v>2139</v>
      </c>
      <c r="I315" s="41" t="s">
        <v>2181</v>
      </c>
      <c r="J315" s="17"/>
    </row>
    <row r="316" spans="1:31" s="21" customFormat="1" ht="51" x14ac:dyDescent="0.2">
      <c r="A316" s="50">
        <v>53</v>
      </c>
      <c r="B316" s="27" t="s">
        <v>42</v>
      </c>
      <c r="C316" s="27">
        <v>125</v>
      </c>
      <c r="D316" s="59" t="s">
        <v>712</v>
      </c>
      <c r="E316" s="69" t="s">
        <v>368</v>
      </c>
      <c r="F316" s="59" t="s">
        <v>370</v>
      </c>
      <c r="G316" s="27" t="s">
        <v>608</v>
      </c>
      <c r="H316" s="41" t="s">
        <v>2140</v>
      </c>
      <c r="I316" s="41" t="s">
        <v>2182</v>
      </c>
      <c r="J316" s="17"/>
      <c r="K316" s="18"/>
      <c r="L316" s="18"/>
      <c r="M316" s="18"/>
      <c r="N316" s="18"/>
      <c r="O316" s="18"/>
      <c r="P316" s="18"/>
      <c r="Q316" s="18"/>
      <c r="R316" s="18"/>
      <c r="S316" s="18"/>
      <c r="T316" s="18"/>
      <c r="U316" s="18"/>
      <c r="V316" s="18"/>
      <c r="W316" s="18"/>
      <c r="X316" s="18"/>
      <c r="Y316" s="18"/>
      <c r="Z316" s="18"/>
      <c r="AA316" s="18"/>
      <c r="AB316" s="18"/>
      <c r="AC316" s="18"/>
      <c r="AD316" s="18"/>
      <c r="AE316" s="18"/>
    </row>
    <row r="317" spans="1:31" s="21" customFormat="1" ht="51" x14ac:dyDescent="0.2">
      <c r="A317" s="50">
        <v>54</v>
      </c>
      <c r="B317" s="27" t="s">
        <v>42</v>
      </c>
      <c r="C317" s="27">
        <v>125</v>
      </c>
      <c r="D317" s="59" t="s">
        <v>712</v>
      </c>
      <c r="E317" s="69" t="s">
        <v>368</v>
      </c>
      <c r="F317" s="59" t="s">
        <v>371</v>
      </c>
      <c r="G317" s="27" t="s">
        <v>609</v>
      </c>
      <c r="H317" s="41" t="s">
        <v>2141</v>
      </c>
      <c r="I317" s="41" t="s">
        <v>2183</v>
      </c>
      <c r="J317" s="17"/>
      <c r="K317" s="18"/>
      <c r="L317" s="18"/>
      <c r="M317" s="18"/>
      <c r="N317" s="18"/>
      <c r="O317" s="18"/>
      <c r="P317" s="18"/>
      <c r="Q317" s="18"/>
      <c r="R317" s="18"/>
      <c r="S317" s="18"/>
      <c r="T317" s="18"/>
      <c r="U317" s="18"/>
      <c r="V317" s="18"/>
      <c r="W317" s="18"/>
      <c r="X317" s="18"/>
      <c r="Y317" s="18"/>
      <c r="Z317" s="18"/>
      <c r="AA317" s="18"/>
      <c r="AB317" s="18"/>
      <c r="AC317" s="18"/>
      <c r="AD317" s="18"/>
      <c r="AE317" s="18"/>
    </row>
    <row r="318" spans="1:31" s="21" customFormat="1" ht="38.25" x14ac:dyDescent="0.2">
      <c r="A318" s="50">
        <v>55</v>
      </c>
      <c r="B318" s="27" t="s">
        <v>42</v>
      </c>
      <c r="C318" s="27">
        <v>126</v>
      </c>
      <c r="D318" s="59" t="s">
        <v>712</v>
      </c>
      <c r="E318" s="69" t="s">
        <v>368</v>
      </c>
      <c r="F318" s="59" t="s">
        <v>372</v>
      </c>
      <c r="G318" s="27" t="s">
        <v>610</v>
      </c>
      <c r="H318" s="41" t="s">
        <v>2142</v>
      </c>
      <c r="I318" s="41" t="s">
        <v>2184</v>
      </c>
      <c r="J318" s="17"/>
    </row>
    <row r="319" spans="1:31" s="21" customFormat="1" ht="38.25" x14ac:dyDescent="0.2">
      <c r="A319" s="50" t="s">
        <v>2115</v>
      </c>
      <c r="B319" s="27" t="s">
        <v>42</v>
      </c>
      <c r="C319" s="27">
        <v>68</v>
      </c>
      <c r="D319" s="59" t="s">
        <v>712</v>
      </c>
      <c r="E319" s="69" t="s">
        <v>224</v>
      </c>
      <c r="F319" s="59" t="s">
        <v>225</v>
      </c>
      <c r="G319" s="27" t="s">
        <v>444</v>
      </c>
      <c r="H319" s="41" t="s">
        <v>2116</v>
      </c>
      <c r="I319" s="41" t="s">
        <v>2171</v>
      </c>
      <c r="J319" s="17"/>
      <c r="K319" s="18"/>
      <c r="L319" s="18"/>
      <c r="M319" s="18"/>
      <c r="N319" s="18"/>
      <c r="O319" s="18"/>
      <c r="P319" s="18"/>
      <c r="Q319" s="18"/>
      <c r="R319" s="18"/>
      <c r="S319" s="18"/>
      <c r="T319" s="18"/>
      <c r="U319" s="18"/>
      <c r="V319" s="18"/>
      <c r="W319" s="18"/>
      <c r="X319" s="18"/>
      <c r="Y319" s="18"/>
      <c r="Z319" s="18"/>
      <c r="AA319" s="18"/>
      <c r="AB319" s="18"/>
      <c r="AC319" s="18"/>
      <c r="AD319" s="18"/>
      <c r="AE319" s="18"/>
    </row>
    <row r="320" spans="1:31" s="21" customFormat="1" ht="51" x14ac:dyDescent="0.2">
      <c r="A320" s="27">
        <v>2</v>
      </c>
      <c r="B320" s="27" t="s">
        <v>18</v>
      </c>
      <c r="C320" s="27">
        <v>7</v>
      </c>
      <c r="D320" s="58" t="s">
        <v>712</v>
      </c>
      <c r="E320" s="68" t="s">
        <v>24</v>
      </c>
      <c r="F320" s="58" t="s">
        <v>53</v>
      </c>
      <c r="G320" s="27" t="s">
        <v>94</v>
      </c>
      <c r="H320" s="35" t="s">
        <v>1587</v>
      </c>
      <c r="I320" s="35" t="s">
        <v>933</v>
      </c>
      <c r="J320" s="17"/>
      <c r="K320" s="18"/>
      <c r="L320" s="18"/>
      <c r="M320" s="18"/>
      <c r="N320" s="18"/>
      <c r="O320" s="18"/>
      <c r="P320" s="18"/>
      <c r="Q320" s="18"/>
      <c r="R320" s="18"/>
      <c r="S320" s="18"/>
      <c r="T320" s="18"/>
      <c r="U320" s="18"/>
      <c r="V320" s="18"/>
      <c r="W320" s="18"/>
      <c r="X320" s="18"/>
      <c r="Y320" s="18"/>
      <c r="Z320" s="18"/>
      <c r="AA320" s="18"/>
      <c r="AB320" s="18"/>
      <c r="AC320" s="18"/>
      <c r="AD320" s="18"/>
      <c r="AE320" s="18"/>
    </row>
    <row r="321" spans="1:31" s="21" customFormat="1" ht="51" x14ac:dyDescent="0.2">
      <c r="A321" s="27">
        <v>1</v>
      </c>
      <c r="B321" s="27" t="s">
        <v>44</v>
      </c>
      <c r="C321" s="27">
        <v>20</v>
      </c>
      <c r="D321" s="58" t="s">
        <v>712</v>
      </c>
      <c r="E321" s="68" t="s">
        <v>1862</v>
      </c>
      <c r="F321" s="58" t="s">
        <v>137</v>
      </c>
      <c r="G321" s="27" t="s">
        <v>450</v>
      </c>
      <c r="H321" s="35" t="s">
        <v>1900</v>
      </c>
      <c r="I321" s="35" t="s">
        <v>1901</v>
      </c>
      <c r="J321" s="17"/>
      <c r="K321" s="22"/>
      <c r="L321" s="22"/>
      <c r="M321" s="22"/>
      <c r="N321" s="22"/>
      <c r="O321" s="22"/>
      <c r="P321" s="22"/>
      <c r="Q321" s="22"/>
      <c r="R321" s="22"/>
      <c r="S321" s="22"/>
      <c r="T321" s="22"/>
      <c r="U321" s="22"/>
      <c r="V321" s="22"/>
      <c r="W321" s="22"/>
      <c r="X321" s="22"/>
      <c r="Y321" s="22"/>
      <c r="Z321" s="22"/>
      <c r="AA321" s="22"/>
      <c r="AB321" s="22"/>
      <c r="AC321" s="22"/>
      <c r="AD321" s="22"/>
      <c r="AE321" s="22"/>
    </row>
    <row r="322" spans="1:31" s="21" customFormat="1" ht="51" x14ac:dyDescent="0.2">
      <c r="A322" s="27">
        <v>2</v>
      </c>
      <c r="B322" s="27" t="s">
        <v>44</v>
      </c>
      <c r="C322" s="27">
        <v>20</v>
      </c>
      <c r="D322" s="58" t="s">
        <v>712</v>
      </c>
      <c r="E322" s="68" t="s">
        <v>1862</v>
      </c>
      <c r="F322" s="58" t="s">
        <v>138</v>
      </c>
      <c r="G322" s="27" t="s">
        <v>451</v>
      </c>
      <c r="H322" s="35" t="s">
        <v>1902</v>
      </c>
      <c r="I322" s="35" t="s">
        <v>1903</v>
      </c>
      <c r="J322" s="17"/>
      <c r="K322" s="18"/>
      <c r="L322" s="18"/>
      <c r="M322" s="18"/>
      <c r="N322" s="18"/>
      <c r="O322" s="18"/>
      <c r="P322" s="18"/>
      <c r="Q322" s="18"/>
      <c r="R322" s="18"/>
      <c r="S322" s="18"/>
      <c r="T322" s="18"/>
      <c r="U322" s="18"/>
      <c r="V322" s="18"/>
      <c r="W322" s="18"/>
      <c r="X322" s="18"/>
      <c r="Y322" s="18"/>
      <c r="Z322" s="18"/>
      <c r="AA322" s="18"/>
      <c r="AB322" s="18"/>
      <c r="AC322" s="18"/>
      <c r="AD322" s="18"/>
      <c r="AE322" s="18"/>
    </row>
    <row r="323" spans="1:31" s="21" customFormat="1" ht="51" x14ac:dyDescent="0.2">
      <c r="A323" s="27">
        <v>3</v>
      </c>
      <c r="B323" s="27" t="s">
        <v>44</v>
      </c>
      <c r="C323" s="27">
        <v>20</v>
      </c>
      <c r="D323" s="58" t="s">
        <v>712</v>
      </c>
      <c r="E323" s="68" t="s">
        <v>1862</v>
      </c>
      <c r="F323" s="58" t="s">
        <v>140</v>
      </c>
      <c r="G323" s="27" t="s">
        <v>453</v>
      </c>
      <c r="H323" s="35" t="s">
        <v>1904</v>
      </c>
      <c r="I323" s="35" t="s">
        <v>1905</v>
      </c>
      <c r="J323" s="17"/>
    </row>
    <row r="324" spans="1:31" s="21" customFormat="1" ht="38.25" x14ac:dyDescent="0.2">
      <c r="A324" s="27">
        <v>4</v>
      </c>
      <c r="B324" s="27" t="s">
        <v>44</v>
      </c>
      <c r="C324" s="27">
        <v>10</v>
      </c>
      <c r="D324" s="58" t="s">
        <v>712</v>
      </c>
      <c r="E324" s="68" t="s">
        <v>24</v>
      </c>
      <c r="F324" s="58" t="s">
        <v>64</v>
      </c>
      <c r="G324" s="27" t="s">
        <v>103</v>
      </c>
      <c r="H324" s="35" t="s">
        <v>1632</v>
      </c>
      <c r="I324" s="35" t="s">
        <v>1593</v>
      </c>
      <c r="J324" s="17"/>
      <c r="K324" s="18"/>
      <c r="L324" s="18"/>
      <c r="M324" s="18"/>
      <c r="N324" s="18"/>
      <c r="O324" s="18"/>
      <c r="P324" s="18"/>
      <c r="Q324" s="18"/>
      <c r="R324" s="18"/>
      <c r="S324" s="18"/>
      <c r="T324" s="18"/>
      <c r="U324" s="18"/>
      <c r="V324" s="18"/>
      <c r="W324" s="18"/>
      <c r="X324" s="18"/>
      <c r="Y324" s="18"/>
      <c r="Z324" s="18"/>
      <c r="AA324" s="18"/>
      <c r="AB324" s="18"/>
      <c r="AC324" s="18"/>
      <c r="AD324" s="18"/>
      <c r="AE324" s="18"/>
    </row>
    <row r="325" spans="1:31" s="21" customFormat="1" ht="51" x14ac:dyDescent="0.2">
      <c r="A325" s="27">
        <v>5</v>
      </c>
      <c r="B325" s="27" t="s">
        <v>44</v>
      </c>
      <c r="C325" s="27">
        <v>14</v>
      </c>
      <c r="D325" s="58" t="s">
        <v>712</v>
      </c>
      <c r="E325" s="68" t="s">
        <v>24</v>
      </c>
      <c r="F325" s="58" t="s">
        <v>78</v>
      </c>
      <c r="G325" s="27" t="s">
        <v>114</v>
      </c>
      <c r="H325" s="35" t="s">
        <v>1668</v>
      </c>
      <c r="I325" s="35" t="s">
        <v>1669</v>
      </c>
      <c r="J325" s="17"/>
    </row>
    <row r="326" spans="1:31" s="21" customFormat="1" ht="51" x14ac:dyDescent="0.2">
      <c r="A326" s="27">
        <v>6</v>
      </c>
      <c r="B326" s="27" t="s">
        <v>44</v>
      </c>
      <c r="C326" s="27">
        <v>16</v>
      </c>
      <c r="D326" s="58" t="s">
        <v>712</v>
      </c>
      <c r="E326" s="68" t="s">
        <v>24</v>
      </c>
      <c r="F326" s="58" t="s">
        <v>127</v>
      </c>
      <c r="G326" s="27" t="s">
        <v>440</v>
      </c>
      <c r="H326" s="35" t="s">
        <v>1685</v>
      </c>
      <c r="I326" s="35" t="s">
        <v>1686</v>
      </c>
      <c r="J326" s="17"/>
      <c r="K326" s="18"/>
      <c r="L326" s="18"/>
      <c r="M326" s="18"/>
      <c r="N326" s="18"/>
      <c r="O326" s="18"/>
      <c r="P326" s="18"/>
      <c r="Q326" s="18"/>
      <c r="R326" s="18"/>
      <c r="S326" s="18"/>
      <c r="T326" s="18"/>
      <c r="U326" s="18"/>
      <c r="V326" s="18"/>
      <c r="W326" s="18"/>
      <c r="X326" s="18"/>
      <c r="Y326" s="18"/>
      <c r="Z326" s="18"/>
      <c r="AA326" s="18"/>
      <c r="AB326" s="18"/>
      <c r="AC326" s="18"/>
      <c r="AD326" s="18"/>
      <c r="AE326" s="18"/>
    </row>
    <row r="327" spans="1:31" s="21" customFormat="1" ht="51" x14ac:dyDescent="0.2">
      <c r="A327" s="27">
        <v>7</v>
      </c>
      <c r="B327" s="27" t="s">
        <v>44</v>
      </c>
      <c r="C327" s="27">
        <v>44</v>
      </c>
      <c r="D327" s="58" t="s">
        <v>712</v>
      </c>
      <c r="E327" s="68" t="s">
        <v>176</v>
      </c>
      <c r="F327" s="58" t="s">
        <v>180</v>
      </c>
      <c r="G327" s="27" t="s">
        <v>477</v>
      </c>
      <c r="H327" s="35" t="s">
        <v>1500</v>
      </c>
      <c r="I327" s="35" t="s">
        <v>1501</v>
      </c>
      <c r="J327" s="17"/>
      <c r="K327" s="23"/>
      <c r="L327" s="23"/>
      <c r="M327" s="23"/>
      <c r="N327" s="23"/>
      <c r="O327" s="23"/>
      <c r="P327" s="23"/>
      <c r="Q327" s="23"/>
      <c r="R327" s="23"/>
      <c r="S327" s="23"/>
      <c r="T327" s="23"/>
      <c r="U327" s="23"/>
      <c r="V327" s="23"/>
      <c r="W327" s="23"/>
      <c r="X327" s="23"/>
      <c r="Y327" s="23"/>
      <c r="Z327" s="23"/>
      <c r="AA327" s="23"/>
      <c r="AB327" s="23"/>
      <c r="AC327" s="23"/>
      <c r="AD327" s="23"/>
      <c r="AE327" s="23"/>
    </row>
    <row r="328" spans="1:31" s="21" customFormat="1" ht="25.5" x14ac:dyDescent="0.2">
      <c r="A328" s="27">
        <v>8</v>
      </c>
      <c r="B328" s="27" t="s">
        <v>44</v>
      </c>
      <c r="C328" s="27">
        <v>43</v>
      </c>
      <c r="D328" s="58" t="s">
        <v>712</v>
      </c>
      <c r="E328" s="68" t="s">
        <v>176</v>
      </c>
      <c r="F328" s="58" t="s">
        <v>14</v>
      </c>
      <c r="G328" s="27" t="s">
        <v>15</v>
      </c>
      <c r="H328" s="35" t="s">
        <v>1395</v>
      </c>
      <c r="I328" s="35" t="s">
        <v>1396</v>
      </c>
      <c r="J328" s="17"/>
      <c r="K328" s="18"/>
      <c r="L328" s="18"/>
      <c r="M328" s="18"/>
      <c r="N328" s="18"/>
      <c r="O328" s="18"/>
      <c r="P328" s="18"/>
      <c r="Q328" s="18"/>
      <c r="R328" s="18"/>
      <c r="S328" s="18"/>
      <c r="T328" s="18"/>
      <c r="U328" s="18"/>
      <c r="V328" s="18"/>
      <c r="W328" s="18"/>
      <c r="X328" s="18"/>
      <c r="Y328" s="18"/>
      <c r="Z328" s="18"/>
      <c r="AA328" s="18"/>
      <c r="AB328" s="18"/>
      <c r="AC328" s="18"/>
      <c r="AD328" s="18"/>
      <c r="AE328" s="18"/>
    </row>
    <row r="329" spans="1:31" s="21" customFormat="1" ht="38.25" x14ac:dyDescent="0.2">
      <c r="A329" s="27">
        <v>9</v>
      </c>
      <c r="B329" s="27" t="s">
        <v>44</v>
      </c>
      <c r="C329" s="27">
        <v>53</v>
      </c>
      <c r="D329" s="58" t="s">
        <v>712</v>
      </c>
      <c r="E329" s="68" t="s">
        <v>197</v>
      </c>
      <c r="F329" s="58" t="s">
        <v>14</v>
      </c>
      <c r="G329" s="27" t="s">
        <v>15</v>
      </c>
      <c r="H329" s="35" t="s">
        <v>1442</v>
      </c>
      <c r="I329" s="35" t="s">
        <v>1443</v>
      </c>
      <c r="J329" s="17"/>
      <c r="K329" s="23"/>
      <c r="L329" s="23"/>
      <c r="M329" s="23"/>
      <c r="N329" s="23"/>
      <c r="O329" s="23"/>
      <c r="P329" s="23"/>
      <c r="Q329" s="23"/>
      <c r="R329" s="23"/>
      <c r="S329" s="23"/>
      <c r="T329" s="23"/>
      <c r="U329" s="23"/>
      <c r="V329" s="23"/>
      <c r="W329" s="23"/>
      <c r="X329" s="23"/>
      <c r="Y329" s="23"/>
      <c r="Z329" s="23"/>
      <c r="AA329" s="23"/>
      <c r="AB329" s="23"/>
      <c r="AC329" s="23"/>
      <c r="AD329" s="23"/>
      <c r="AE329" s="23"/>
    </row>
    <row r="330" spans="1:31" s="21" customFormat="1" ht="25.5" x14ac:dyDescent="0.2">
      <c r="A330" s="27">
        <v>10</v>
      </c>
      <c r="B330" s="27" t="s">
        <v>44</v>
      </c>
      <c r="C330" s="27">
        <v>66</v>
      </c>
      <c r="D330" s="58" t="s">
        <v>712</v>
      </c>
      <c r="E330" s="68" t="s">
        <v>217</v>
      </c>
      <c r="F330" s="58" t="s">
        <v>221</v>
      </c>
      <c r="G330" s="27" t="s">
        <v>497</v>
      </c>
      <c r="H330" s="35" t="s">
        <v>1494</v>
      </c>
      <c r="I330" s="35" t="s">
        <v>933</v>
      </c>
      <c r="J330" s="17"/>
      <c r="K330" s="18"/>
      <c r="L330" s="18"/>
      <c r="M330" s="18"/>
      <c r="N330" s="18"/>
      <c r="O330" s="18"/>
      <c r="P330" s="18"/>
      <c r="Q330" s="18"/>
      <c r="R330" s="18"/>
      <c r="S330" s="18"/>
      <c r="T330" s="18"/>
      <c r="U330" s="18"/>
      <c r="V330" s="18"/>
      <c r="W330" s="18"/>
      <c r="X330" s="18"/>
      <c r="Y330" s="18"/>
      <c r="Z330" s="18"/>
      <c r="AA330" s="18"/>
      <c r="AB330" s="18"/>
      <c r="AC330" s="18"/>
      <c r="AD330" s="18"/>
      <c r="AE330" s="18"/>
    </row>
    <row r="331" spans="1:31" s="21" customFormat="1" ht="38.25" x14ac:dyDescent="0.2">
      <c r="A331" s="27">
        <v>11</v>
      </c>
      <c r="B331" s="27" t="s">
        <v>44</v>
      </c>
      <c r="C331" s="27">
        <v>65</v>
      </c>
      <c r="D331" s="58" t="s">
        <v>712</v>
      </c>
      <c r="E331" s="68" t="s">
        <v>217</v>
      </c>
      <c r="F331" s="58" t="s">
        <v>218</v>
      </c>
      <c r="G331" s="27" t="s">
        <v>494</v>
      </c>
      <c r="H331" s="35" t="s">
        <v>1467</v>
      </c>
      <c r="I331" s="35" t="s">
        <v>1465</v>
      </c>
      <c r="J331" s="17"/>
      <c r="K331" s="24"/>
      <c r="L331" s="24"/>
      <c r="M331" s="24"/>
      <c r="N331" s="24"/>
      <c r="O331" s="24"/>
      <c r="P331" s="24"/>
      <c r="Q331" s="24"/>
      <c r="R331" s="24"/>
      <c r="S331" s="24"/>
      <c r="T331" s="24"/>
      <c r="U331" s="24"/>
      <c r="V331" s="24"/>
      <c r="W331" s="24"/>
      <c r="X331" s="24"/>
      <c r="Y331" s="24"/>
      <c r="Z331" s="24"/>
      <c r="AA331" s="24"/>
      <c r="AB331" s="24"/>
      <c r="AC331" s="24"/>
      <c r="AD331" s="24"/>
      <c r="AE331" s="24"/>
    </row>
    <row r="332" spans="1:31" s="21" customFormat="1" x14ac:dyDescent="0.2">
      <c r="A332" s="27">
        <v>12</v>
      </c>
      <c r="B332" s="27" t="s">
        <v>44</v>
      </c>
      <c r="C332" s="27">
        <v>71</v>
      </c>
      <c r="D332" s="58" t="s">
        <v>712</v>
      </c>
      <c r="E332" s="68" t="s">
        <v>234</v>
      </c>
      <c r="F332" s="58" t="s">
        <v>14</v>
      </c>
      <c r="G332" s="27" t="s">
        <v>15</v>
      </c>
      <c r="H332" s="35" t="s">
        <v>758</v>
      </c>
      <c r="I332" s="35" t="s">
        <v>933</v>
      </c>
      <c r="J332" s="17"/>
      <c r="K332" s="18"/>
      <c r="L332" s="18"/>
      <c r="M332" s="18"/>
      <c r="N332" s="18"/>
      <c r="O332" s="18"/>
      <c r="P332" s="18"/>
      <c r="Q332" s="18"/>
      <c r="R332" s="18"/>
      <c r="S332" s="18"/>
      <c r="T332" s="18"/>
      <c r="U332" s="18"/>
      <c r="V332" s="18"/>
      <c r="W332" s="18"/>
      <c r="X332" s="18"/>
      <c r="Y332" s="18"/>
      <c r="Z332" s="18"/>
      <c r="AA332" s="18"/>
      <c r="AB332" s="18"/>
      <c r="AC332" s="18"/>
      <c r="AD332" s="18"/>
      <c r="AE332" s="18"/>
    </row>
    <row r="333" spans="1:31" s="21" customFormat="1" ht="25.5" x14ac:dyDescent="0.2">
      <c r="A333" s="27">
        <v>13</v>
      </c>
      <c r="B333" s="27" t="s">
        <v>44</v>
      </c>
      <c r="C333" s="27">
        <v>81</v>
      </c>
      <c r="D333" s="58" t="s">
        <v>712</v>
      </c>
      <c r="E333" s="68" t="s">
        <v>253</v>
      </c>
      <c r="F333" s="58" t="s">
        <v>14</v>
      </c>
      <c r="G333" s="27" t="s">
        <v>15</v>
      </c>
      <c r="H333" s="35" t="s">
        <v>759</v>
      </c>
      <c r="I333" s="35" t="s">
        <v>935</v>
      </c>
      <c r="J333" s="17"/>
    </row>
    <row r="334" spans="1:31" s="21" customFormat="1" ht="63.75" x14ac:dyDescent="0.2">
      <c r="A334" s="27">
        <v>14</v>
      </c>
      <c r="B334" s="27" t="s">
        <v>44</v>
      </c>
      <c r="C334" s="27">
        <v>82</v>
      </c>
      <c r="D334" s="58" t="s">
        <v>712</v>
      </c>
      <c r="E334" s="68" t="s">
        <v>253</v>
      </c>
      <c r="F334" s="58" t="s">
        <v>258</v>
      </c>
      <c r="G334" s="27" t="s">
        <v>526</v>
      </c>
      <c r="H334" s="35" t="s">
        <v>760</v>
      </c>
      <c r="I334" s="35" t="s">
        <v>942</v>
      </c>
      <c r="J334" s="17"/>
      <c r="K334" s="18"/>
      <c r="L334" s="18"/>
      <c r="M334" s="18"/>
      <c r="N334" s="18"/>
      <c r="O334" s="18"/>
      <c r="P334" s="18"/>
      <c r="Q334" s="18"/>
      <c r="R334" s="18"/>
      <c r="S334" s="18"/>
      <c r="T334" s="18"/>
      <c r="U334" s="18"/>
      <c r="V334" s="18"/>
      <c r="W334" s="18"/>
      <c r="X334" s="18"/>
      <c r="Y334" s="18"/>
      <c r="Z334" s="18"/>
      <c r="AA334" s="18"/>
      <c r="AB334" s="18"/>
      <c r="AC334" s="18"/>
      <c r="AD334" s="18"/>
      <c r="AE334" s="18"/>
    </row>
    <row r="335" spans="1:31" s="21" customFormat="1" ht="25.5" x14ac:dyDescent="0.2">
      <c r="A335" s="27">
        <v>15</v>
      </c>
      <c r="B335" s="27" t="s">
        <v>44</v>
      </c>
      <c r="C335" s="27">
        <v>83</v>
      </c>
      <c r="D335" s="58" t="s">
        <v>712</v>
      </c>
      <c r="E335" s="68" t="s">
        <v>253</v>
      </c>
      <c r="F335" s="58" t="s">
        <v>261</v>
      </c>
      <c r="G335" s="27" t="s">
        <v>529</v>
      </c>
      <c r="H335" s="35" t="s">
        <v>761</v>
      </c>
      <c r="I335" s="35" t="s">
        <v>935</v>
      </c>
      <c r="J335" s="17"/>
    </row>
    <row r="336" spans="1:31" s="21" customFormat="1" ht="25.5" x14ac:dyDescent="0.2">
      <c r="A336" s="27">
        <v>16</v>
      </c>
      <c r="B336" s="27" t="s">
        <v>44</v>
      </c>
      <c r="C336" s="27">
        <v>83</v>
      </c>
      <c r="D336" s="58" t="s">
        <v>712</v>
      </c>
      <c r="E336" s="68" t="s">
        <v>253</v>
      </c>
      <c r="F336" s="58" t="s">
        <v>262</v>
      </c>
      <c r="G336" s="27" t="s">
        <v>530</v>
      </c>
      <c r="H336" s="35" t="s">
        <v>762</v>
      </c>
      <c r="I336" s="35" t="s">
        <v>943</v>
      </c>
      <c r="J336" s="17"/>
      <c r="K336" s="18"/>
      <c r="L336" s="18"/>
      <c r="M336" s="18"/>
      <c r="N336" s="18"/>
      <c r="O336" s="18"/>
      <c r="P336" s="18"/>
      <c r="Q336" s="18"/>
      <c r="R336" s="18"/>
      <c r="S336" s="18"/>
      <c r="T336" s="18"/>
      <c r="U336" s="18"/>
      <c r="V336" s="18"/>
      <c r="W336" s="18"/>
      <c r="X336" s="18"/>
      <c r="Y336" s="18"/>
      <c r="Z336" s="18"/>
      <c r="AA336" s="18"/>
      <c r="AB336" s="18"/>
      <c r="AC336" s="18"/>
      <c r="AD336" s="18"/>
      <c r="AE336" s="18"/>
    </row>
    <row r="337" spans="1:31" s="21" customFormat="1" ht="38.25" x14ac:dyDescent="0.2">
      <c r="A337" s="27">
        <v>17</v>
      </c>
      <c r="B337" s="27" t="s">
        <v>44</v>
      </c>
      <c r="C337" s="27">
        <v>84</v>
      </c>
      <c r="D337" s="58" t="s">
        <v>712</v>
      </c>
      <c r="E337" s="68" t="s">
        <v>253</v>
      </c>
      <c r="F337" s="58" t="s">
        <v>266</v>
      </c>
      <c r="G337" s="27" t="s">
        <v>534</v>
      </c>
      <c r="H337" s="35" t="s">
        <v>763</v>
      </c>
      <c r="I337" s="35" t="s">
        <v>976</v>
      </c>
      <c r="J337" s="17"/>
    </row>
    <row r="338" spans="1:31" s="21" customFormat="1" ht="25.5" x14ac:dyDescent="0.2">
      <c r="A338" s="27">
        <v>18</v>
      </c>
      <c r="B338" s="27" t="s">
        <v>44</v>
      </c>
      <c r="C338" s="27">
        <v>84</v>
      </c>
      <c r="D338" s="58" t="s">
        <v>712</v>
      </c>
      <c r="E338" s="68" t="s">
        <v>253</v>
      </c>
      <c r="F338" s="58" t="s">
        <v>268</v>
      </c>
      <c r="G338" s="27" t="s">
        <v>536</v>
      </c>
      <c r="H338" s="35" t="s">
        <v>762</v>
      </c>
      <c r="I338" s="35" t="s">
        <v>935</v>
      </c>
      <c r="J338" s="17"/>
      <c r="K338" s="18"/>
      <c r="L338" s="18"/>
      <c r="M338" s="18"/>
      <c r="N338" s="18"/>
      <c r="O338" s="18"/>
      <c r="P338" s="18"/>
      <c r="Q338" s="18"/>
      <c r="R338" s="18"/>
      <c r="S338" s="18"/>
      <c r="T338" s="18"/>
      <c r="U338" s="18"/>
      <c r="V338" s="18"/>
      <c r="W338" s="18"/>
      <c r="X338" s="18"/>
      <c r="Y338" s="18"/>
      <c r="Z338" s="18"/>
      <c r="AA338" s="18"/>
      <c r="AB338" s="18"/>
      <c r="AC338" s="18"/>
      <c r="AD338" s="18"/>
      <c r="AE338" s="18"/>
    </row>
    <row r="339" spans="1:31" s="21" customFormat="1" ht="38.25" x14ac:dyDescent="0.2">
      <c r="A339" s="27">
        <v>19</v>
      </c>
      <c r="B339" s="27" t="s">
        <v>44</v>
      </c>
      <c r="C339" s="27">
        <v>91</v>
      </c>
      <c r="D339" s="58" t="s">
        <v>712</v>
      </c>
      <c r="E339" s="68" t="s">
        <v>279</v>
      </c>
      <c r="F339" s="58" t="s">
        <v>280</v>
      </c>
      <c r="G339" s="27" t="s">
        <v>546</v>
      </c>
      <c r="H339" s="35" t="s">
        <v>1776</v>
      </c>
      <c r="I339" s="35" t="s">
        <v>1777</v>
      </c>
      <c r="J339" s="17"/>
    </row>
    <row r="340" spans="1:31" s="21" customFormat="1" ht="38.25" x14ac:dyDescent="0.2">
      <c r="A340" s="27">
        <v>20</v>
      </c>
      <c r="B340" s="27" t="s">
        <v>44</v>
      </c>
      <c r="C340" s="27">
        <v>121</v>
      </c>
      <c r="D340" s="58" t="s">
        <v>712</v>
      </c>
      <c r="E340" s="68" t="s">
        <v>358</v>
      </c>
      <c r="F340" s="58" t="s">
        <v>361</v>
      </c>
      <c r="G340" s="27" t="s">
        <v>601</v>
      </c>
      <c r="H340" s="35" t="s">
        <v>1986</v>
      </c>
      <c r="I340" s="35" t="s">
        <v>935</v>
      </c>
      <c r="J340" s="17"/>
      <c r="K340" s="18"/>
      <c r="L340" s="18"/>
      <c r="M340" s="18"/>
      <c r="N340" s="18"/>
      <c r="O340" s="18"/>
      <c r="P340" s="18"/>
      <c r="Q340" s="18"/>
      <c r="R340" s="18"/>
      <c r="S340" s="18"/>
      <c r="T340" s="18"/>
      <c r="U340" s="18"/>
      <c r="V340" s="18"/>
      <c r="W340" s="18"/>
      <c r="X340" s="18"/>
      <c r="Y340" s="18"/>
      <c r="Z340" s="18"/>
      <c r="AA340" s="18"/>
      <c r="AB340" s="18"/>
      <c r="AC340" s="18"/>
      <c r="AD340" s="18"/>
      <c r="AE340" s="18"/>
    </row>
    <row r="341" spans="1:31" s="21" customFormat="1" ht="51" x14ac:dyDescent="0.2">
      <c r="A341" s="27">
        <v>21</v>
      </c>
      <c r="B341" s="27" t="s">
        <v>44</v>
      </c>
      <c r="C341" s="27">
        <v>123</v>
      </c>
      <c r="D341" s="58" t="s">
        <v>712</v>
      </c>
      <c r="E341" s="68" t="s">
        <v>1997</v>
      </c>
      <c r="F341" s="58" t="s">
        <v>366</v>
      </c>
      <c r="G341" s="27" t="s">
        <v>605</v>
      </c>
      <c r="H341" s="35" t="s">
        <v>1998</v>
      </c>
      <c r="I341" s="35" t="s">
        <v>1999</v>
      </c>
      <c r="J341" s="17"/>
    </row>
    <row r="342" spans="1:31" s="21" customFormat="1" ht="38.25" x14ac:dyDescent="0.2">
      <c r="A342" s="27">
        <v>22</v>
      </c>
      <c r="B342" s="27" t="s">
        <v>44</v>
      </c>
      <c r="C342" s="27">
        <v>124</v>
      </c>
      <c r="D342" s="58" t="s">
        <v>712</v>
      </c>
      <c r="E342" s="68" t="s">
        <v>368</v>
      </c>
      <c r="F342" s="58" t="s">
        <v>369</v>
      </c>
      <c r="G342" s="27" t="s">
        <v>607</v>
      </c>
      <c r="H342" s="35" t="s">
        <v>1998</v>
      </c>
      <c r="I342" s="35" t="s">
        <v>2006</v>
      </c>
      <c r="J342" s="17"/>
      <c r="K342" s="18"/>
      <c r="L342" s="18"/>
      <c r="M342" s="18"/>
      <c r="N342" s="18"/>
      <c r="O342" s="18"/>
      <c r="P342" s="18"/>
      <c r="Q342" s="18"/>
      <c r="R342" s="18"/>
      <c r="S342" s="18"/>
      <c r="T342" s="18"/>
      <c r="U342" s="18"/>
      <c r="V342" s="18"/>
      <c r="W342" s="18"/>
      <c r="X342" s="18"/>
      <c r="Y342" s="18"/>
      <c r="Z342" s="18"/>
      <c r="AA342" s="18"/>
      <c r="AB342" s="18"/>
      <c r="AC342" s="18"/>
      <c r="AD342" s="18"/>
      <c r="AE342" s="18"/>
    </row>
    <row r="343" spans="1:31" s="21" customFormat="1" ht="38.25" x14ac:dyDescent="0.2">
      <c r="A343" s="27">
        <v>23</v>
      </c>
      <c r="B343" s="27" t="s">
        <v>44</v>
      </c>
      <c r="C343" s="27">
        <v>125</v>
      </c>
      <c r="D343" s="58" t="s">
        <v>712</v>
      </c>
      <c r="E343" s="68" t="s">
        <v>368</v>
      </c>
      <c r="F343" s="58" t="s">
        <v>370</v>
      </c>
      <c r="G343" s="27" t="s">
        <v>608</v>
      </c>
      <c r="H343" s="35" t="s">
        <v>1998</v>
      </c>
      <c r="I343" s="35" t="s">
        <v>2006</v>
      </c>
      <c r="J343" s="17"/>
    </row>
    <row r="344" spans="1:31" s="21" customFormat="1" ht="38.25" x14ac:dyDescent="0.2">
      <c r="A344" s="27">
        <v>24</v>
      </c>
      <c r="B344" s="27" t="s">
        <v>44</v>
      </c>
      <c r="C344" s="27">
        <v>125</v>
      </c>
      <c r="D344" s="58" t="s">
        <v>712</v>
      </c>
      <c r="E344" s="68" t="s">
        <v>368</v>
      </c>
      <c r="F344" s="58" t="s">
        <v>371</v>
      </c>
      <c r="G344" s="27" t="s">
        <v>609</v>
      </c>
      <c r="H344" s="35" t="s">
        <v>1998</v>
      </c>
      <c r="I344" s="35" t="s">
        <v>2006</v>
      </c>
      <c r="J344" s="17"/>
      <c r="K344" s="18"/>
      <c r="L344" s="18"/>
      <c r="M344" s="18"/>
      <c r="N344" s="18"/>
      <c r="O344" s="18"/>
      <c r="P344" s="18"/>
      <c r="Q344" s="18"/>
      <c r="R344" s="18"/>
      <c r="S344" s="18"/>
      <c r="T344" s="18"/>
      <c r="U344" s="18"/>
      <c r="V344" s="18"/>
      <c r="W344" s="18"/>
      <c r="X344" s="18"/>
      <c r="Y344" s="18"/>
      <c r="Z344" s="18"/>
      <c r="AA344" s="18"/>
      <c r="AB344" s="18"/>
      <c r="AC344" s="18"/>
      <c r="AD344" s="18"/>
      <c r="AE344" s="18"/>
    </row>
    <row r="345" spans="1:31" s="21" customFormat="1" ht="38.25" x14ac:dyDescent="0.2">
      <c r="A345" s="27">
        <v>25</v>
      </c>
      <c r="B345" s="27" t="s">
        <v>44</v>
      </c>
      <c r="C345" s="27">
        <v>126</v>
      </c>
      <c r="D345" s="58" t="s">
        <v>712</v>
      </c>
      <c r="E345" s="68" t="s">
        <v>368</v>
      </c>
      <c r="F345" s="58" t="s">
        <v>372</v>
      </c>
      <c r="G345" s="27" t="s">
        <v>610</v>
      </c>
      <c r="H345" s="35" t="s">
        <v>1998</v>
      </c>
      <c r="I345" s="35" t="s">
        <v>2006</v>
      </c>
      <c r="J345" s="17"/>
    </row>
    <row r="346" spans="1:31" s="21" customFormat="1" ht="38.25" x14ac:dyDescent="0.2">
      <c r="A346" s="27">
        <v>26</v>
      </c>
      <c r="B346" s="27" t="s">
        <v>44</v>
      </c>
      <c r="C346" s="27">
        <v>126</v>
      </c>
      <c r="D346" s="58" t="s">
        <v>712</v>
      </c>
      <c r="E346" s="68" t="s">
        <v>368</v>
      </c>
      <c r="F346" s="58" t="s">
        <v>373</v>
      </c>
      <c r="G346" s="27" t="s">
        <v>611</v>
      </c>
      <c r="H346" s="35" t="s">
        <v>1998</v>
      </c>
      <c r="I346" s="35" t="s">
        <v>2006</v>
      </c>
      <c r="J346" s="17"/>
      <c r="K346" s="18"/>
      <c r="L346" s="18"/>
      <c r="M346" s="18"/>
      <c r="N346" s="18"/>
      <c r="O346" s="18"/>
      <c r="P346" s="18"/>
      <c r="Q346" s="18"/>
      <c r="R346" s="18"/>
      <c r="S346" s="18"/>
      <c r="T346" s="18"/>
      <c r="U346" s="18"/>
      <c r="V346" s="18"/>
      <c r="W346" s="18"/>
      <c r="X346" s="18"/>
      <c r="Y346" s="18"/>
      <c r="Z346" s="18"/>
      <c r="AA346" s="18"/>
      <c r="AB346" s="18"/>
      <c r="AC346" s="18"/>
      <c r="AD346" s="18"/>
      <c r="AE346" s="18"/>
    </row>
    <row r="347" spans="1:31" s="21" customFormat="1" ht="38.25" x14ac:dyDescent="0.2">
      <c r="A347" s="27">
        <v>27</v>
      </c>
      <c r="B347" s="27" t="s">
        <v>44</v>
      </c>
      <c r="C347" s="27">
        <v>127</v>
      </c>
      <c r="D347" s="58" t="s">
        <v>712</v>
      </c>
      <c r="E347" s="68" t="s">
        <v>368</v>
      </c>
      <c r="F347" s="58" t="s">
        <v>374</v>
      </c>
      <c r="G347" s="27" t="s">
        <v>612</v>
      </c>
      <c r="H347" s="35" t="s">
        <v>1998</v>
      </c>
      <c r="I347" s="35" t="s">
        <v>2006</v>
      </c>
      <c r="J347" s="17"/>
    </row>
    <row r="348" spans="1:31" s="21" customFormat="1" ht="38.25" x14ac:dyDescent="0.2">
      <c r="A348" s="27">
        <v>28</v>
      </c>
      <c r="B348" s="27" t="s">
        <v>44</v>
      </c>
      <c r="C348" s="27">
        <v>127</v>
      </c>
      <c r="D348" s="58" t="s">
        <v>712</v>
      </c>
      <c r="E348" s="68" t="s">
        <v>368</v>
      </c>
      <c r="F348" s="58" t="s">
        <v>375</v>
      </c>
      <c r="G348" s="27" t="s">
        <v>613</v>
      </c>
      <c r="H348" s="35" t="s">
        <v>1998</v>
      </c>
      <c r="I348" s="35" t="s">
        <v>2006</v>
      </c>
      <c r="J348" s="17"/>
      <c r="K348" s="18"/>
      <c r="L348" s="18"/>
      <c r="M348" s="18"/>
      <c r="N348" s="18"/>
      <c r="O348" s="18"/>
      <c r="P348" s="18"/>
      <c r="Q348" s="18"/>
      <c r="R348" s="18"/>
      <c r="S348" s="18"/>
      <c r="T348" s="18"/>
      <c r="U348" s="18"/>
      <c r="V348" s="18"/>
      <c r="W348" s="18"/>
      <c r="X348" s="18"/>
      <c r="Y348" s="18"/>
      <c r="Z348" s="18"/>
      <c r="AA348" s="18"/>
      <c r="AB348" s="18"/>
      <c r="AC348" s="18"/>
      <c r="AD348" s="18"/>
      <c r="AE348" s="18"/>
    </row>
    <row r="349" spans="1:31" s="21" customFormat="1" ht="38.25" x14ac:dyDescent="0.2">
      <c r="A349" s="27">
        <v>29</v>
      </c>
      <c r="B349" s="27" t="s">
        <v>44</v>
      </c>
      <c r="C349" s="27">
        <v>128</v>
      </c>
      <c r="D349" s="58" t="s">
        <v>712</v>
      </c>
      <c r="E349" s="68" t="s">
        <v>368</v>
      </c>
      <c r="F349" s="58" t="s">
        <v>376</v>
      </c>
      <c r="G349" s="27" t="s">
        <v>614</v>
      </c>
      <c r="H349" s="35" t="s">
        <v>1998</v>
      </c>
      <c r="I349" s="35" t="s">
        <v>2006</v>
      </c>
      <c r="J349" s="17"/>
    </row>
    <row r="350" spans="1:31" s="21" customFormat="1" ht="38.25" x14ac:dyDescent="0.2">
      <c r="A350" s="27">
        <v>30</v>
      </c>
      <c r="B350" s="27" t="s">
        <v>44</v>
      </c>
      <c r="C350" s="27">
        <v>131</v>
      </c>
      <c r="D350" s="58" t="s">
        <v>712</v>
      </c>
      <c r="E350" s="68" t="s">
        <v>368</v>
      </c>
      <c r="F350" s="58" t="s">
        <v>389</v>
      </c>
      <c r="G350" s="27" t="s">
        <v>627</v>
      </c>
      <c r="H350" s="35" t="s">
        <v>2058</v>
      </c>
      <c r="I350" s="35" t="s">
        <v>2059</v>
      </c>
      <c r="J350" s="17"/>
      <c r="K350" s="18"/>
      <c r="L350" s="18"/>
      <c r="M350" s="18"/>
      <c r="N350" s="18"/>
      <c r="O350" s="18"/>
      <c r="P350" s="18"/>
      <c r="Q350" s="18"/>
      <c r="R350" s="18"/>
      <c r="S350" s="18"/>
      <c r="T350" s="18"/>
      <c r="U350" s="18"/>
      <c r="V350" s="18"/>
      <c r="W350" s="18"/>
      <c r="X350" s="18"/>
      <c r="Y350" s="18"/>
      <c r="Z350" s="18"/>
      <c r="AA350" s="18"/>
      <c r="AB350" s="18"/>
      <c r="AC350" s="18"/>
      <c r="AD350" s="18"/>
      <c r="AE350" s="18"/>
    </row>
    <row r="351" spans="1:31" s="21" customFormat="1" ht="38.25" x14ac:dyDescent="0.2">
      <c r="A351" s="27">
        <v>31</v>
      </c>
      <c r="B351" s="27" t="s">
        <v>44</v>
      </c>
      <c r="C351" s="27">
        <v>132</v>
      </c>
      <c r="D351" s="58" t="s">
        <v>712</v>
      </c>
      <c r="E351" s="68" t="s">
        <v>368</v>
      </c>
      <c r="F351" s="58" t="s">
        <v>393</v>
      </c>
      <c r="G351" s="27" t="s">
        <v>631</v>
      </c>
      <c r="H351" s="35" t="s">
        <v>2062</v>
      </c>
      <c r="I351" s="35" t="s">
        <v>2063</v>
      </c>
      <c r="J351" s="17"/>
    </row>
    <row r="352" spans="1:31" s="21" customFormat="1" ht="38.25" x14ac:dyDescent="0.2">
      <c r="A352" s="27">
        <v>32</v>
      </c>
      <c r="B352" s="27" t="s">
        <v>44</v>
      </c>
      <c r="C352" s="27">
        <v>133</v>
      </c>
      <c r="D352" s="58" t="s">
        <v>712</v>
      </c>
      <c r="E352" s="68" t="s">
        <v>368</v>
      </c>
      <c r="F352" s="58" t="s">
        <v>399</v>
      </c>
      <c r="G352" s="27" t="s">
        <v>637</v>
      </c>
      <c r="H352" s="35" t="s">
        <v>2069</v>
      </c>
      <c r="I352" s="35" t="s">
        <v>2070</v>
      </c>
      <c r="J352" s="17"/>
      <c r="K352" s="18"/>
      <c r="L352" s="18"/>
      <c r="M352" s="18"/>
      <c r="N352" s="18"/>
      <c r="O352" s="18"/>
      <c r="P352" s="18"/>
      <c r="Q352" s="18"/>
      <c r="R352" s="18"/>
      <c r="S352" s="18"/>
      <c r="T352" s="18"/>
      <c r="U352" s="18"/>
      <c r="V352" s="18"/>
      <c r="W352" s="18"/>
      <c r="X352" s="18"/>
      <c r="Y352" s="18"/>
      <c r="Z352" s="18"/>
      <c r="AA352" s="18"/>
      <c r="AB352" s="18"/>
      <c r="AC352" s="18"/>
      <c r="AD352" s="18"/>
      <c r="AE352" s="18"/>
    </row>
    <row r="353" spans="1:31" s="21" customFormat="1" ht="38.25" x14ac:dyDescent="0.2">
      <c r="A353" s="27">
        <v>33</v>
      </c>
      <c r="B353" s="27" t="s">
        <v>44</v>
      </c>
      <c r="C353" s="27">
        <v>133</v>
      </c>
      <c r="D353" s="58" t="s">
        <v>712</v>
      </c>
      <c r="E353" s="68" t="s">
        <v>368</v>
      </c>
      <c r="F353" s="58" t="s">
        <v>401</v>
      </c>
      <c r="G353" s="27" t="s">
        <v>639</v>
      </c>
      <c r="H353" s="35" t="s">
        <v>2071</v>
      </c>
      <c r="I353" s="35" t="s">
        <v>2072</v>
      </c>
      <c r="J353" s="17"/>
    </row>
    <row r="354" spans="1:31" s="21" customFormat="1" ht="38.25" x14ac:dyDescent="0.2">
      <c r="A354" s="27">
        <v>34</v>
      </c>
      <c r="B354" s="27" t="s">
        <v>44</v>
      </c>
      <c r="C354" s="27">
        <v>136</v>
      </c>
      <c r="D354" s="58" t="s">
        <v>712</v>
      </c>
      <c r="E354" s="68" t="s">
        <v>1025</v>
      </c>
      <c r="F354" s="58" t="s">
        <v>1026</v>
      </c>
      <c r="G354" s="27" t="s">
        <v>1027</v>
      </c>
      <c r="H354" s="35" t="s">
        <v>1029</v>
      </c>
      <c r="I354" s="35" t="s">
        <v>1030</v>
      </c>
      <c r="J354" s="17"/>
      <c r="K354" s="18"/>
      <c r="L354" s="18"/>
      <c r="M354" s="18"/>
      <c r="N354" s="18"/>
      <c r="O354" s="18"/>
      <c r="P354" s="18"/>
      <c r="Q354" s="18"/>
      <c r="R354" s="18"/>
      <c r="S354" s="18"/>
      <c r="T354" s="18"/>
      <c r="U354" s="18"/>
      <c r="V354" s="18"/>
      <c r="W354" s="18"/>
      <c r="X354" s="18"/>
      <c r="Y354" s="18"/>
      <c r="Z354" s="18"/>
      <c r="AA354" s="18"/>
      <c r="AB354" s="18"/>
      <c r="AC354" s="18"/>
      <c r="AD354" s="18"/>
      <c r="AE354" s="18"/>
    </row>
    <row r="355" spans="1:31" s="21" customFormat="1" ht="51" x14ac:dyDescent="0.2">
      <c r="A355" s="27">
        <v>35</v>
      </c>
      <c r="B355" s="27" t="s">
        <v>44</v>
      </c>
      <c r="C355" s="27">
        <v>139</v>
      </c>
      <c r="D355" s="58" t="s">
        <v>712</v>
      </c>
      <c r="E355" s="68" t="s">
        <v>1059</v>
      </c>
      <c r="F355" s="58" t="s">
        <v>409</v>
      </c>
      <c r="G355" s="27" t="s">
        <v>645</v>
      </c>
      <c r="H355" s="35" t="s">
        <v>1076</v>
      </c>
      <c r="I355" s="35" t="s">
        <v>1077</v>
      </c>
      <c r="J355" s="17"/>
    </row>
    <row r="356" spans="1:31" s="21" customFormat="1" ht="25.5" x14ac:dyDescent="0.2">
      <c r="A356" s="27">
        <v>36</v>
      </c>
      <c r="B356" s="27" t="s">
        <v>44</v>
      </c>
      <c r="C356" s="27">
        <v>139</v>
      </c>
      <c r="D356" s="58" t="s">
        <v>712</v>
      </c>
      <c r="E356" s="68" t="s">
        <v>1059</v>
      </c>
      <c r="F356" s="58" t="s">
        <v>409</v>
      </c>
      <c r="G356" s="27" t="s">
        <v>645</v>
      </c>
      <c r="H356" s="35" t="s">
        <v>1078</v>
      </c>
      <c r="I356" s="35" t="s">
        <v>1023</v>
      </c>
      <c r="J356" s="17"/>
      <c r="K356" s="18"/>
      <c r="L356" s="18"/>
      <c r="M356" s="18"/>
      <c r="N356" s="18"/>
      <c r="O356" s="18"/>
      <c r="P356" s="18"/>
      <c r="Q356" s="18"/>
      <c r="R356" s="18"/>
      <c r="S356" s="18"/>
      <c r="T356" s="18"/>
      <c r="U356" s="18"/>
      <c r="V356" s="18"/>
      <c r="W356" s="18"/>
      <c r="X356" s="18"/>
      <c r="Y356" s="18"/>
      <c r="Z356" s="18"/>
      <c r="AA356" s="18"/>
      <c r="AB356" s="18"/>
      <c r="AC356" s="18"/>
      <c r="AD356" s="18"/>
      <c r="AE356" s="18"/>
    </row>
    <row r="357" spans="1:31" s="21" customFormat="1" ht="25.5" x14ac:dyDescent="0.2">
      <c r="A357" s="27">
        <v>37</v>
      </c>
      <c r="B357" s="27" t="s">
        <v>44</v>
      </c>
      <c r="C357" s="27">
        <v>141</v>
      </c>
      <c r="D357" s="58" t="s">
        <v>712</v>
      </c>
      <c r="E357" s="68" t="s">
        <v>1059</v>
      </c>
      <c r="F357" s="58" t="s">
        <v>413</v>
      </c>
      <c r="G357" s="27" t="s">
        <v>649</v>
      </c>
      <c r="H357" s="35" t="s">
        <v>1118</v>
      </c>
      <c r="I357" s="35" t="s">
        <v>1106</v>
      </c>
      <c r="J357" s="17"/>
    </row>
    <row r="358" spans="1:31" s="21" customFormat="1" ht="51" x14ac:dyDescent="0.2">
      <c r="A358" s="27">
        <v>38</v>
      </c>
      <c r="B358" s="27" t="s">
        <v>44</v>
      </c>
      <c r="C358" s="27">
        <v>6</v>
      </c>
      <c r="D358" s="58" t="s">
        <v>712</v>
      </c>
      <c r="E358" s="68" t="s">
        <v>24</v>
      </c>
      <c r="F358" s="58" t="s">
        <v>14</v>
      </c>
      <c r="G358" s="27" t="s">
        <v>15</v>
      </c>
      <c r="H358" s="35" t="s">
        <v>1525</v>
      </c>
      <c r="I358" s="35" t="s">
        <v>2084</v>
      </c>
      <c r="J358" s="17"/>
      <c r="K358" s="18"/>
      <c r="L358" s="18"/>
      <c r="M358" s="18"/>
      <c r="N358" s="18"/>
      <c r="O358" s="18"/>
      <c r="P358" s="18"/>
      <c r="Q358" s="18"/>
      <c r="R358" s="18"/>
      <c r="S358" s="18"/>
      <c r="T358" s="18"/>
      <c r="U358" s="18"/>
      <c r="V358" s="18"/>
      <c r="W358" s="18"/>
      <c r="X358" s="18"/>
      <c r="Y358" s="18"/>
      <c r="Z358" s="18"/>
      <c r="AA358" s="18"/>
      <c r="AB358" s="18"/>
      <c r="AC358" s="18"/>
      <c r="AD358" s="18"/>
      <c r="AE358" s="18"/>
    </row>
    <row r="359" spans="1:31" s="21" customFormat="1" ht="51" x14ac:dyDescent="0.2">
      <c r="A359" s="27">
        <v>1</v>
      </c>
      <c r="B359" s="27" t="s">
        <v>19</v>
      </c>
      <c r="C359" s="27">
        <v>1</v>
      </c>
      <c r="D359" s="58" t="s">
        <v>712</v>
      </c>
      <c r="E359" s="68" t="s">
        <v>14</v>
      </c>
      <c r="F359" s="58" t="s">
        <v>14</v>
      </c>
      <c r="G359" s="27" t="s">
        <v>15</v>
      </c>
      <c r="H359" s="35" t="s">
        <v>1019</v>
      </c>
      <c r="I359" s="35" t="s">
        <v>1021</v>
      </c>
      <c r="J359" s="17"/>
    </row>
    <row r="360" spans="1:31" s="21" customFormat="1" ht="38.25" x14ac:dyDescent="0.2">
      <c r="A360" s="27">
        <v>1</v>
      </c>
      <c r="B360" s="27" t="s">
        <v>19</v>
      </c>
      <c r="C360" s="27">
        <v>86</v>
      </c>
      <c r="D360" s="58" t="s">
        <v>712</v>
      </c>
      <c r="E360" s="68" t="s">
        <v>269</v>
      </c>
      <c r="F360" s="58" t="s">
        <v>271</v>
      </c>
      <c r="G360" s="27" t="s">
        <v>538</v>
      </c>
      <c r="H360" s="35" t="s">
        <v>1747</v>
      </c>
      <c r="I360" s="35" t="s">
        <v>933</v>
      </c>
      <c r="J360" s="17"/>
      <c r="K360" s="18"/>
      <c r="L360" s="18"/>
      <c r="M360" s="18"/>
      <c r="N360" s="18"/>
      <c r="O360" s="18"/>
      <c r="P360" s="18"/>
      <c r="Q360" s="18"/>
      <c r="R360" s="18"/>
      <c r="S360" s="18"/>
      <c r="T360" s="18"/>
      <c r="U360" s="18"/>
      <c r="V360" s="18"/>
      <c r="W360" s="18"/>
      <c r="X360" s="18"/>
      <c r="Y360" s="18"/>
      <c r="Z360" s="18"/>
      <c r="AA360" s="18"/>
      <c r="AB360" s="18"/>
      <c r="AC360" s="18"/>
      <c r="AD360" s="18"/>
      <c r="AE360" s="18"/>
    </row>
    <row r="361" spans="1:31" s="21" customFormat="1" ht="63.75" x14ac:dyDescent="0.2">
      <c r="A361" s="27">
        <v>1</v>
      </c>
      <c r="B361" s="27" t="s">
        <v>19</v>
      </c>
      <c r="C361" s="27">
        <v>125</v>
      </c>
      <c r="D361" s="58" t="s">
        <v>712</v>
      </c>
      <c r="E361" s="68" t="s">
        <v>368</v>
      </c>
      <c r="F361" s="58" t="s">
        <v>370</v>
      </c>
      <c r="G361" s="27" t="s">
        <v>608</v>
      </c>
      <c r="H361" s="35" t="s">
        <v>2017</v>
      </c>
      <c r="I361" s="35" t="s">
        <v>2018</v>
      </c>
      <c r="J361" s="17"/>
    </row>
    <row r="362" spans="1:31" s="21" customFormat="1" ht="51" x14ac:dyDescent="0.2">
      <c r="A362" s="27">
        <v>2</v>
      </c>
      <c r="B362" s="27" t="s">
        <v>19</v>
      </c>
      <c r="C362" s="27">
        <v>6</v>
      </c>
      <c r="D362" s="58" t="s">
        <v>712</v>
      </c>
      <c r="E362" s="68" t="s">
        <v>24</v>
      </c>
      <c r="F362" s="58" t="s">
        <v>14</v>
      </c>
      <c r="G362" s="27" t="s">
        <v>15</v>
      </c>
      <c r="H362" s="35" t="s">
        <v>1526</v>
      </c>
      <c r="I362" s="35" t="s">
        <v>933</v>
      </c>
      <c r="J362" s="17"/>
      <c r="K362" s="18"/>
      <c r="L362" s="18"/>
      <c r="M362" s="18"/>
      <c r="N362" s="18"/>
      <c r="O362" s="18"/>
      <c r="P362" s="18"/>
      <c r="Q362" s="18"/>
      <c r="R362" s="18"/>
      <c r="S362" s="18"/>
      <c r="T362" s="18"/>
      <c r="U362" s="18"/>
      <c r="V362" s="18"/>
      <c r="W362" s="18"/>
      <c r="X362" s="18"/>
      <c r="Y362" s="18"/>
      <c r="Z362" s="18"/>
      <c r="AA362" s="18"/>
      <c r="AB362" s="18"/>
      <c r="AC362" s="18"/>
      <c r="AD362" s="18"/>
      <c r="AE362" s="18"/>
    </row>
    <row r="363" spans="1:31" s="21" customFormat="1" ht="51" x14ac:dyDescent="0.2">
      <c r="A363" s="27">
        <v>2</v>
      </c>
      <c r="B363" s="27" t="s">
        <v>19</v>
      </c>
      <c r="C363" s="27">
        <v>86</v>
      </c>
      <c r="D363" s="58" t="s">
        <v>712</v>
      </c>
      <c r="E363" s="68" t="s">
        <v>269</v>
      </c>
      <c r="F363" s="58" t="s">
        <v>271</v>
      </c>
      <c r="G363" s="27" t="s">
        <v>538</v>
      </c>
      <c r="H363" s="35" t="s">
        <v>1748</v>
      </c>
      <c r="I363" s="35" t="s">
        <v>933</v>
      </c>
      <c r="J363" s="17"/>
    </row>
    <row r="364" spans="1:31" s="21" customFormat="1" ht="38.25" x14ac:dyDescent="0.2">
      <c r="A364" s="27">
        <v>2</v>
      </c>
      <c r="B364" s="27" t="s">
        <v>19</v>
      </c>
      <c r="C364" s="27">
        <v>125</v>
      </c>
      <c r="D364" s="58" t="s">
        <v>712</v>
      </c>
      <c r="E364" s="68" t="s">
        <v>368</v>
      </c>
      <c r="F364" s="58" t="s">
        <v>370</v>
      </c>
      <c r="G364" s="27" t="s">
        <v>608</v>
      </c>
      <c r="H364" s="35" t="s">
        <v>2019</v>
      </c>
      <c r="I364" s="35" t="s">
        <v>2020</v>
      </c>
      <c r="J364" s="17"/>
      <c r="K364" s="18"/>
      <c r="L364" s="18"/>
      <c r="M364" s="18"/>
      <c r="N364" s="18"/>
      <c r="O364" s="18"/>
      <c r="P364" s="18"/>
      <c r="Q364" s="18"/>
      <c r="R364" s="18"/>
      <c r="S364" s="18"/>
      <c r="T364" s="18"/>
      <c r="U364" s="18"/>
      <c r="V364" s="18"/>
      <c r="W364" s="18"/>
      <c r="X364" s="18"/>
      <c r="Y364" s="18"/>
      <c r="Z364" s="18"/>
      <c r="AA364" s="18"/>
      <c r="AB364" s="18"/>
      <c r="AC364" s="18"/>
      <c r="AD364" s="18"/>
      <c r="AE364" s="18"/>
    </row>
    <row r="365" spans="1:31" s="21" customFormat="1" ht="102" x14ac:dyDescent="0.2">
      <c r="A365" s="27">
        <v>3</v>
      </c>
      <c r="B365" s="27" t="s">
        <v>19</v>
      </c>
      <c r="C365" s="27">
        <v>6</v>
      </c>
      <c r="D365" s="58" t="s">
        <v>712</v>
      </c>
      <c r="E365" s="68" t="s">
        <v>24</v>
      </c>
      <c r="F365" s="58" t="s">
        <v>14</v>
      </c>
      <c r="G365" s="27" t="s">
        <v>15</v>
      </c>
      <c r="H365" s="35" t="s">
        <v>1527</v>
      </c>
      <c r="I365" s="35" t="s">
        <v>1528</v>
      </c>
      <c r="J365" s="17"/>
    </row>
    <row r="366" spans="1:31" s="21" customFormat="1" ht="38.25" x14ac:dyDescent="0.2">
      <c r="A366" s="27">
        <v>3</v>
      </c>
      <c r="B366" s="27" t="s">
        <v>19</v>
      </c>
      <c r="C366" s="27">
        <v>86</v>
      </c>
      <c r="D366" s="58" t="s">
        <v>712</v>
      </c>
      <c r="E366" s="68" t="s">
        <v>269</v>
      </c>
      <c r="F366" s="58" t="s">
        <v>273</v>
      </c>
      <c r="G366" s="27" t="s">
        <v>541</v>
      </c>
      <c r="H366" s="35" t="s">
        <v>1749</v>
      </c>
      <c r="I366" s="35" t="s">
        <v>933</v>
      </c>
      <c r="J366" s="17"/>
      <c r="K366" s="18"/>
      <c r="L366" s="18"/>
      <c r="M366" s="18"/>
      <c r="N366" s="18"/>
      <c r="O366" s="18"/>
      <c r="P366" s="18"/>
      <c r="Q366" s="18"/>
      <c r="R366" s="18"/>
      <c r="S366" s="18"/>
      <c r="T366" s="18"/>
      <c r="U366" s="18"/>
      <c r="V366" s="18"/>
      <c r="W366" s="18"/>
      <c r="X366" s="18"/>
      <c r="Y366" s="18"/>
      <c r="Z366" s="18"/>
      <c r="AA366" s="18"/>
      <c r="AB366" s="18"/>
      <c r="AC366" s="18"/>
      <c r="AD366" s="18"/>
      <c r="AE366" s="18"/>
    </row>
    <row r="367" spans="1:31" s="21" customFormat="1" ht="38.25" x14ac:dyDescent="0.2">
      <c r="A367" s="27">
        <v>3</v>
      </c>
      <c r="B367" s="27" t="s">
        <v>19</v>
      </c>
      <c r="C367" s="27">
        <v>125</v>
      </c>
      <c r="D367" s="58" t="s">
        <v>712</v>
      </c>
      <c r="E367" s="68" t="s">
        <v>368</v>
      </c>
      <c r="F367" s="58" t="s">
        <v>370</v>
      </c>
      <c r="G367" s="27" t="s">
        <v>608</v>
      </c>
      <c r="H367" s="35" t="s">
        <v>2021</v>
      </c>
      <c r="I367" s="35" t="s">
        <v>2022</v>
      </c>
      <c r="J367" s="17"/>
    </row>
    <row r="368" spans="1:31" s="21" customFormat="1" ht="51" x14ac:dyDescent="0.2">
      <c r="A368" s="27">
        <v>4</v>
      </c>
      <c r="B368" s="27" t="s">
        <v>19</v>
      </c>
      <c r="C368" s="27">
        <v>6</v>
      </c>
      <c r="D368" s="58" t="s">
        <v>712</v>
      </c>
      <c r="E368" s="68" t="s">
        <v>24</v>
      </c>
      <c r="F368" s="58" t="s">
        <v>14</v>
      </c>
      <c r="G368" s="27" t="s">
        <v>15</v>
      </c>
      <c r="H368" s="35" t="s">
        <v>1529</v>
      </c>
      <c r="I368" s="35" t="s">
        <v>1530</v>
      </c>
      <c r="J368" s="17"/>
      <c r="K368" s="18"/>
      <c r="L368" s="18"/>
      <c r="M368" s="18"/>
      <c r="N368" s="18"/>
      <c r="O368" s="18"/>
      <c r="P368" s="18"/>
      <c r="Q368" s="18"/>
      <c r="R368" s="18"/>
      <c r="S368" s="18"/>
      <c r="T368" s="18"/>
      <c r="U368" s="18"/>
      <c r="V368" s="18"/>
      <c r="W368" s="18"/>
      <c r="X368" s="18"/>
      <c r="Y368" s="18"/>
      <c r="Z368" s="18"/>
      <c r="AA368" s="18"/>
      <c r="AB368" s="18"/>
      <c r="AC368" s="18"/>
      <c r="AD368" s="18"/>
      <c r="AE368" s="18"/>
    </row>
    <row r="369" spans="1:31" s="21" customFormat="1" ht="63.75" x14ac:dyDescent="0.2">
      <c r="A369" s="27">
        <v>4</v>
      </c>
      <c r="B369" s="27" t="s">
        <v>19</v>
      </c>
      <c r="C369" s="27">
        <v>87</v>
      </c>
      <c r="D369" s="58" t="s">
        <v>712</v>
      </c>
      <c r="E369" s="68" t="s">
        <v>269</v>
      </c>
      <c r="F369" s="58" t="s">
        <v>274</v>
      </c>
      <c r="G369" s="27" t="s">
        <v>542</v>
      </c>
      <c r="H369" s="35" t="s">
        <v>1752</v>
      </c>
      <c r="I369" s="35" t="s">
        <v>1751</v>
      </c>
      <c r="J369" s="17"/>
    </row>
    <row r="370" spans="1:31" s="21" customFormat="1" ht="38.25" x14ac:dyDescent="0.2">
      <c r="A370" s="27">
        <v>4</v>
      </c>
      <c r="B370" s="27" t="s">
        <v>19</v>
      </c>
      <c r="C370" s="27">
        <v>125</v>
      </c>
      <c r="D370" s="58" t="s">
        <v>712</v>
      </c>
      <c r="E370" s="68" t="s">
        <v>368</v>
      </c>
      <c r="F370" s="58" t="s">
        <v>370</v>
      </c>
      <c r="G370" s="27" t="s">
        <v>608</v>
      </c>
      <c r="H370" s="35" t="s">
        <v>2023</v>
      </c>
      <c r="I370" s="35" t="s">
        <v>2024</v>
      </c>
      <c r="J370" s="17"/>
      <c r="K370" s="18"/>
      <c r="L370" s="18"/>
      <c r="M370" s="18"/>
      <c r="N370" s="18"/>
      <c r="O370" s="18"/>
      <c r="P370" s="18"/>
      <c r="Q370" s="18"/>
      <c r="R370" s="18"/>
      <c r="S370" s="18"/>
      <c r="T370" s="18"/>
      <c r="U370" s="18"/>
      <c r="V370" s="18"/>
      <c r="W370" s="18"/>
      <c r="X370" s="18"/>
      <c r="Y370" s="18"/>
      <c r="Z370" s="18"/>
      <c r="AA370" s="18"/>
      <c r="AB370" s="18"/>
      <c r="AC370" s="18"/>
      <c r="AD370" s="18"/>
      <c r="AE370" s="18"/>
    </row>
    <row r="371" spans="1:31" s="21" customFormat="1" ht="51" x14ac:dyDescent="0.2">
      <c r="A371" s="27">
        <v>5</v>
      </c>
      <c r="B371" s="27" t="s">
        <v>19</v>
      </c>
      <c r="C371" s="27">
        <v>6</v>
      </c>
      <c r="D371" s="58" t="s">
        <v>712</v>
      </c>
      <c r="E371" s="68" t="s">
        <v>24</v>
      </c>
      <c r="F371" s="58" t="s">
        <v>51</v>
      </c>
      <c r="G371" s="27" t="s">
        <v>92</v>
      </c>
      <c r="H371" s="35" t="s">
        <v>1531</v>
      </c>
      <c r="I371" s="35" t="s">
        <v>1532</v>
      </c>
      <c r="J371" s="17"/>
    </row>
    <row r="372" spans="1:31" s="21" customFormat="1" ht="25.5" x14ac:dyDescent="0.2">
      <c r="A372" s="27">
        <v>5</v>
      </c>
      <c r="B372" s="27" t="s">
        <v>19</v>
      </c>
      <c r="C372" s="27">
        <v>87</v>
      </c>
      <c r="D372" s="58" t="s">
        <v>712</v>
      </c>
      <c r="E372" s="68" t="s">
        <v>269</v>
      </c>
      <c r="F372" s="58" t="s">
        <v>275</v>
      </c>
      <c r="G372" s="27" t="s">
        <v>543</v>
      </c>
      <c r="H372" s="35" t="s">
        <v>1753</v>
      </c>
      <c r="I372" s="35" t="s">
        <v>1746</v>
      </c>
      <c r="J372" s="17"/>
      <c r="K372" s="18"/>
      <c r="L372" s="18"/>
      <c r="M372" s="18"/>
      <c r="N372" s="18"/>
      <c r="O372" s="18"/>
      <c r="P372" s="18"/>
      <c r="Q372" s="18"/>
      <c r="R372" s="18"/>
      <c r="S372" s="18"/>
      <c r="T372" s="18"/>
      <c r="U372" s="18"/>
      <c r="V372" s="18"/>
      <c r="W372" s="18"/>
      <c r="X372" s="18"/>
      <c r="Y372" s="18"/>
      <c r="Z372" s="18"/>
      <c r="AA372" s="18"/>
      <c r="AB372" s="18"/>
      <c r="AC372" s="18"/>
      <c r="AD372" s="18"/>
      <c r="AE372" s="18"/>
    </row>
    <row r="373" spans="1:31" s="21" customFormat="1" ht="38.25" x14ac:dyDescent="0.2">
      <c r="A373" s="27">
        <v>5</v>
      </c>
      <c r="B373" s="27" t="s">
        <v>19</v>
      </c>
      <c r="C373" s="27">
        <v>125</v>
      </c>
      <c r="D373" s="58" t="s">
        <v>712</v>
      </c>
      <c r="E373" s="68" t="s">
        <v>368</v>
      </c>
      <c r="F373" s="58" t="s">
        <v>371</v>
      </c>
      <c r="G373" s="27" t="s">
        <v>609</v>
      </c>
      <c r="H373" s="35" t="s">
        <v>2025</v>
      </c>
      <c r="I373" s="35" t="s">
        <v>2026</v>
      </c>
      <c r="J373" s="17"/>
    </row>
    <row r="374" spans="1:31" s="21" customFormat="1" ht="51" x14ac:dyDescent="0.2">
      <c r="A374" s="27">
        <v>6</v>
      </c>
      <c r="B374" s="27" t="s">
        <v>19</v>
      </c>
      <c r="C374" s="27">
        <v>7</v>
      </c>
      <c r="D374" s="58" t="s">
        <v>712</v>
      </c>
      <c r="E374" s="68" t="s">
        <v>24</v>
      </c>
      <c r="F374" s="58" t="s">
        <v>52</v>
      </c>
      <c r="G374" s="27" t="s">
        <v>93</v>
      </c>
      <c r="H374" s="35" t="s">
        <v>1582</v>
      </c>
      <c r="I374" s="35" t="s">
        <v>1579</v>
      </c>
      <c r="J374" s="17"/>
      <c r="K374" s="18"/>
      <c r="L374" s="18"/>
      <c r="M374" s="18"/>
      <c r="N374" s="18"/>
      <c r="O374" s="18"/>
      <c r="P374" s="18"/>
      <c r="Q374" s="18"/>
      <c r="R374" s="18"/>
      <c r="S374" s="18"/>
      <c r="T374" s="18"/>
      <c r="U374" s="18"/>
      <c r="V374" s="18"/>
      <c r="W374" s="18"/>
      <c r="X374" s="18"/>
      <c r="Y374" s="18"/>
      <c r="Z374" s="18"/>
      <c r="AA374" s="18"/>
      <c r="AB374" s="18"/>
      <c r="AC374" s="18"/>
      <c r="AD374" s="18"/>
      <c r="AE374" s="18"/>
    </row>
    <row r="375" spans="1:31" s="21" customFormat="1" ht="25.5" x14ac:dyDescent="0.2">
      <c r="A375" s="27">
        <v>6</v>
      </c>
      <c r="B375" s="27" t="s">
        <v>19</v>
      </c>
      <c r="C375" s="27">
        <v>87</v>
      </c>
      <c r="D375" s="58" t="s">
        <v>712</v>
      </c>
      <c r="E375" s="68" t="s">
        <v>269</v>
      </c>
      <c r="F375" s="58" t="s">
        <v>275</v>
      </c>
      <c r="G375" s="27" t="s">
        <v>543</v>
      </c>
      <c r="H375" s="35" t="s">
        <v>1754</v>
      </c>
      <c r="I375" s="35" t="s">
        <v>1755</v>
      </c>
      <c r="J375" s="17"/>
    </row>
    <row r="376" spans="1:31" s="21" customFormat="1" ht="89.25" x14ac:dyDescent="0.2">
      <c r="A376" s="27">
        <v>6</v>
      </c>
      <c r="B376" s="27" t="s">
        <v>19</v>
      </c>
      <c r="C376" s="27">
        <v>126</v>
      </c>
      <c r="D376" s="58" t="s">
        <v>712</v>
      </c>
      <c r="E376" s="68" t="s">
        <v>368</v>
      </c>
      <c r="F376" s="58" t="s">
        <v>373</v>
      </c>
      <c r="G376" s="27" t="s">
        <v>611</v>
      </c>
      <c r="H376" s="35" t="s">
        <v>2028</v>
      </c>
      <c r="I376" s="35" t="s">
        <v>2029</v>
      </c>
      <c r="J376" s="17"/>
      <c r="K376" s="18"/>
      <c r="L376" s="18"/>
      <c r="M376" s="18"/>
      <c r="N376" s="18"/>
      <c r="O376" s="18"/>
      <c r="P376" s="18"/>
      <c r="Q376" s="18"/>
      <c r="R376" s="18"/>
      <c r="S376" s="18"/>
      <c r="T376" s="18"/>
      <c r="U376" s="18"/>
      <c r="V376" s="18"/>
      <c r="W376" s="18"/>
      <c r="X376" s="18"/>
      <c r="Y376" s="18"/>
      <c r="Z376" s="18"/>
      <c r="AA376" s="18"/>
      <c r="AB376" s="18"/>
      <c r="AC376" s="18"/>
      <c r="AD376" s="18"/>
      <c r="AE376" s="18"/>
    </row>
    <row r="377" spans="1:31" s="21" customFormat="1" ht="76.5" x14ac:dyDescent="0.2">
      <c r="A377" s="27">
        <v>7</v>
      </c>
      <c r="B377" s="27" t="s">
        <v>19</v>
      </c>
      <c r="C377" s="27">
        <v>7</v>
      </c>
      <c r="D377" s="58" t="s">
        <v>712</v>
      </c>
      <c r="E377" s="68" t="s">
        <v>24</v>
      </c>
      <c r="F377" s="58" t="s">
        <v>53</v>
      </c>
      <c r="G377" s="27" t="s">
        <v>94</v>
      </c>
      <c r="H377" s="35" t="s">
        <v>1583</v>
      </c>
      <c r="I377" s="35" t="s">
        <v>1581</v>
      </c>
      <c r="J377" s="17"/>
    </row>
    <row r="378" spans="1:31" s="21" customFormat="1" ht="38.25" x14ac:dyDescent="0.2">
      <c r="A378" s="27">
        <v>7</v>
      </c>
      <c r="B378" s="27" t="s">
        <v>19</v>
      </c>
      <c r="C378" s="27">
        <v>88</v>
      </c>
      <c r="D378" s="58" t="s">
        <v>712</v>
      </c>
      <c r="E378" s="68" t="s">
        <v>276</v>
      </c>
      <c r="F378" s="58" t="s">
        <v>14</v>
      </c>
      <c r="G378" s="27" t="s">
        <v>15</v>
      </c>
      <c r="H378" s="35" t="s">
        <v>1758</v>
      </c>
      <c r="I378" s="35" t="s">
        <v>1759</v>
      </c>
      <c r="J378" s="17"/>
      <c r="K378" s="18"/>
      <c r="L378" s="18"/>
      <c r="M378" s="18"/>
      <c r="N378" s="18"/>
      <c r="O378" s="18"/>
      <c r="P378" s="18"/>
      <c r="Q378" s="18"/>
      <c r="R378" s="18"/>
      <c r="S378" s="18"/>
      <c r="T378" s="18"/>
      <c r="U378" s="18"/>
      <c r="V378" s="18"/>
      <c r="W378" s="18"/>
      <c r="X378" s="18"/>
      <c r="Y378" s="18"/>
      <c r="Z378" s="18"/>
      <c r="AA378" s="18"/>
      <c r="AB378" s="18"/>
      <c r="AC378" s="18"/>
      <c r="AD378" s="18"/>
      <c r="AE378" s="18"/>
    </row>
    <row r="379" spans="1:31" s="21" customFormat="1" ht="38.25" x14ac:dyDescent="0.2">
      <c r="A379" s="27">
        <v>7</v>
      </c>
      <c r="B379" s="27" t="s">
        <v>19</v>
      </c>
      <c r="C379" s="27">
        <v>127</v>
      </c>
      <c r="D379" s="58" t="s">
        <v>712</v>
      </c>
      <c r="E379" s="68" t="s">
        <v>368</v>
      </c>
      <c r="F379" s="58" t="s">
        <v>374</v>
      </c>
      <c r="G379" s="27" t="s">
        <v>612</v>
      </c>
      <c r="H379" s="35" t="s">
        <v>2036</v>
      </c>
      <c r="I379" s="35" t="s">
        <v>2037</v>
      </c>
      <c r="J379" s="17"/>
    </row>
    <row r="380" spans="1:31" s="21" customFormat="1" ht="38.25" x14ac:dyDescent="0.2">
      <c r="A380" s="27">
        <v>8</v>
      </c>
      <c r="B380" s="27" t="s">
        <v>19</v>
      </c>
      <c r="C380" s="27">
        <v>7</v>
      </c>
      <c r="D380" s="58" t="s">
        <v>712</v>
      </c>
      <c r="E380" s="68" t="s">
        <v>24</v>
      </c>
      <c r="F380" s="58" t="s">
        <v>55</v>
      </c>
      <c r="G380" s="27" t="s">
        <v>96</v>
      </c>
      <c r="H380" s="35" t="s">
        <v>1584</v>
      </c>
      <c r="I380" s="35" t="s">
        <v>1585</v>
      </c>
      <c r="J380" s="17"/>
      <c r="K380" s="18"/>
      <c r="L380" s="18"/>
      <c r="M380" s="18"/>
      <c r="N380" s="18"/>
      <c r="O380" s="18"/>
      <c r="P380" s="18"/>
      <c r="Q380" s="18"/>
      <c r="R380" s="18"/>
      <c r="S380" s="18"/>
      <c r="T380" s="18"/>
      <c r="U380" s="18"/>
      <c r="V380" s="18"/>
      <c r="W380" s="18"/>
      <c r="X380" s="18"/>
      <c r="Y380" s="18"/>
      <c r="Z380" s="18"/>
      <c r="AA380" s="18"/>
      <c r="AB380" s="18"/>
      <c r="AC380" s="18"/>
      <c r="AD380" s="18"/>
      <c r="AE380" s="18"/>
    </row>
    <row r="381" spans="1:31" s="21" customFormat="1" ht="25.5" x14ac:dyDescent="0.2">
      <c r="A381" s="27">
        <v>8</v>
      </c>
      <c r="B381" s="27" t="s">
        <v>19</v>
      </c>
      <c r="C381" s="27">
        <v>88</v>
      </c>
      <c r="D381" s="58" t="s">
        <v>712</v>
      </c>
      <c r="E381" s="68" t="s">
        <v>276</v>
      </c>
      <c r="F381" s="58" t="s">
        <v>277</v>
      </c>
      <c r="G381" s="27" t="s">
        <v>544</v>
      </c>
      <c r="H381" s="35" t="s">
        <v>1760</v>
      </c>
      <c r="I381" s="35" t="s">
        <v>1761</v>
      </c>
      <c r="J381" s="17"/>
    </row>
    <row r="382" spans="1:31" s="21" customFormat="1" ht="38.25" x14ac:dyDescent="0.2">
      <c r="A382" s="27">
        <v>8</v>
      </c>
      <c r="B382" s="27" t="s">
        <v>19</v>
      </c>
      <c r="C382" s="27">
        <v>129</v>
      </c>
      <c r="D382" s="58" t="s">
        <v>712</v>
      </c>
      <c r="E382" s="68" t="s">
        <v>368</v>
      </c>
      <c r="F382" s="58" t="s">
        <v>378</v>
      </c>
      <c r="G382" s="27" t="s">
        <v>616</v>
      </c>
      <c r="H382" s="35" t="s">
        <v>2040</v>
      </c>
      <c r="I382" s="35" t="s">
        <v>2039</v>
      </c>
      <c r="J382" s="17"/>
      <c r="K382" s="18"/>
      <c r="L382" s="18"/>
      <c r="M382" s="18"/>
      <c r="N382" s="18"/>
      <c r="O382" s="18"/>
      <c r="P382" s="18"/>
      <c r="Q382" s="18"/>
      <c r="R382" s="18"/>
      <c r="S382" s="18"/>
      <c r="T382" s="18"/>
      <c r="U382" s="18"/>
      <c r="V382" s="18"/>
      <c r="W382" s="18"/>
      <c r="X382" s="18"/>
      <c r="Y382" s="18"/>
      <c r="Z382" s="18"/>
      <c r="AA382" s="18"/>
      <c r="AB382" s="18"/>
      <c r="AC382" s="18"/>
      <c r="AD382" s="18"/>
      <c r="AE382" s="18"/>
    </row>
    <row r="383" spans="1:31" s="21" customFormat="1" ht="38.25" x14ac:dyDescent="0.2">
      <c r="A383" s="27">
        <v>9</v>
      </c>
      <c r="B383" s="27" t="s">
        <v>19</v>
      </c>
      <c r="C383" s="27">
        <v>8</v>
      </c>
      <c r="D383" s="58" t="s">
        <v>712</v>
      </c>
      <c r="E383" s="68" t="s">
        <v>24</v>
      </c>
      <c r="F383" s="58" t="s">
        <v>56</v>
      </c>
      <c r="G383" s="27" t="s">
        <v>97</v>
      </c>
      <c r="H383" s="35" t="s">
        <v>1600</v>
      </c>
      <c r="I383" s="35" t="s">
        <v>935</v>
      </c>
      <c r="J383" s="17"/>
    </row>
    <row r="384" spans="1:31" s="21" customFormat="1" ht="25.5" x14ac:dyDescent="0.2">
      <c r="A384" s="27">
        <v>9</v>
      </c>
      <c r="B384" s="27" t="s">
        <v>19</v>
      </c>
      <c r="C384" s="27">
        <v>88</v>
      </c>
      <c r="D384" s="58" t="s">
        <v>712</v>
      </c>
      <c r="E384" s="68" t="s">
        <v>276</v>
      </c>
      <c r="F384" s="58" t="s">
        <v>278</v>
      </c>
      <c r="G384" s="27" t="s">
        <v>545</v>
      </c>
      <c r="H384" s="35" t="s">
        <v>1762</v>
      </c>
      <c r="I384" s="35" t="s">
        <v>1763</v>
      </c>
      <c r="J384" s="17"/>
      <c r="K384" s="18"/>
      <c r="L384" s="18"/>
      <c r="M384" s="18"/>
      <c r="N384" s="18"/>
      <c r="O384" s="18"/>
      <c r="P384" s="18"/>
      <c r="Q384" s="18"/>
      <c r="R384" s="18"/>
      <c r="S384" s="18"/>
      <c r="T384" s="18"/>
      <c r="U384" s="18"/>
      <c r="V384" s="18"/>
      <c r="W384" s="18"/>
      <c r="X384" s="18"/>
      <c r="Y384" s="18"/>
      <c r="Z384" s="18"/>
      <c r="AA384" s="18"/>
      <c r="AB384" s="18"/>
      <c r="AC384" s="18"/>
      <c r="AD384" s="18"/>
      <c r="AE384" s="18"/>
    </row>
    <row r="385" spans="1:31" s="21" customFormat="1" ht="38.25" x14ac:dyDescent="0.2">
      <c r="A385" s="27">
        <v>9</v>
      </c>
      <c r="B385" s="27" t="s">
        <v>19</v>
      </c>
      <c r="C385" s="27">
        <v>129</v>
      </c>
      <c r="D385" s="58" t="s">
        <v>712</v>
      </c>
      <c r="E385" s="68" t="s">
        <v>368</v>
      </c>
      <c r="F385" s="58" t="s">
        <v>379</v>
      </c>
      <c r="G385" s="27" t="s">
        <v>617</v>
      </c>
      <c r="H385" s="35" t="s">
        <v>2041</v>
      </c>
      <c r="I385" s="35" t="s">
        <v>2042</v>
      </c>
      <c r="J385" s="17"/>
    </row>
    <row r="386" spans="1:31" s="21" customFormat="1" ht="51" x14ac:dyDescent="0.2">
      <c r="A386" s="27">
        <v>10</v>
      </c>
      <c r="B386" s="27" t="s">
        <v>19</v>
      </c>
      <c r="C386" s="27">
        <v>8</v>
      </c>
      <c r="D386" s="58" t="s">
        <v>712</v>
      </c>
      <c r="E386" s="68" t="s">
        <v>24</v>
      </c>
      <c r="F386" s="58" t="s">
        <v>58</v>
      </c>
      <c r="G386" s="27" t="s">
        <v>99</v>
      </c>
      <c r="H386" s="35" t="s">
        <v>1601</v>
      </c>
      <c r="I386" s="35" t="s">
        <v>935</v>
      </c>
      <c r="J386" s="17"/>
      <c r="K386" s="18"/>
      <c r="L386" s="18"/>
      <c r="M386" s="18"/>
      <c r="N386" s="18"/>
      <c r="O386" s="18"/>
      <c r="P386" s="18"/>
      <c r="Q386" s="18"/>
      <c r="R386" s="18"/>
      <c r="S386" s="18"/>
      <c r="T386" s="18"/>
      <c r="U386" s="18"/>
      <c r="V386" s="18"/>
      <c r="W386" s="18"/>
      <c r="X386" s="18"/>
      <c r="Y386" s="18"/>
      <c r="Z386" s="18"/>
      <c r="AA386" s="18"/>
      <c r="AB386" s="18"/>
      <c r="AC386" s="18"/>
      <c r="AD386" s="18"/>
      <c r="AE386" s="18"/>
    </row>
    <row r="387" spans="1:31" s="21" customFormat="1" ht="25.5" x14ac:dyDescent="0.2">
      <c r="A387" s="27">
        <v>10</v>
      </c>
      <c r="B387" s="27" t="s">
        <v>19</v>
      </c>
      <c r="C387" s="27">
        <v>88</v>
      </c>
      <c r="D387" s="58" t="s">
        <v>712</v>
      </c>
      <c r="E387" s="68" t="s">
        <v>276</v>
      </c>
      <c r="F387" s="58" t="s">
        <v>278</v>
      </c>
      <c r="G387" s="27" t="s">
        <v>545</v>
      </c>
      <c r="H387" s="35" t="s">
        <v>1764</v>
      </c>
      <c r="I387" s="41" t="s">
        <v>930</v>
      </c>
      <c r="J387" s="17"/>
    </row>
    <row r="388" spans="1:31" s="21" customFormat="1" ht="229.5" x14ac:dyDescent="0.2">
      <c r="A388" s="27">
        <v>10</v>
      </c>
      <c r="B388" s="27" t="s">
        <v>19</v>
      </c>
      <c r="C388" s="27">
        <v>124</v>
      </c>
      <c r="D388" s="58" t="s">
        <v>712</v>
      </c>
      <c r="E388" s="68" t="s">
        <v>368</v>
      </c>
      <c r="F388" s="58" t="s">
        <v>14</v>
      </c>
      <c r="G388" s="27" t="s">
        <v>15</v>
      </c>
      <c r="H388" s="35" t="s">
        <v>2199</v>
      </c>
      <c r="I388" s="35" t="s">
        <v>1990</v>
      </c>
      <c r="J388" s="17"/>
      <c r="K388" s="18"/>
      <c r="L388" s="18"/>
      <c r="M388" s="18"/>
      <c r="N388" s="18"/>
      <c r="O388" s="18"/>
      <c r="P388" s="18"/>
      <c r="Q388" s="18"/>
      <c r="R388" s="18"/>
      <c r="S388" s="18"/>
      <c r="T388" s="18"/>
      <c r="U388" s="18"/>
      <c r="V388" s="18"/>
      <c r="W388" s="18"/>
      <c r="X388" s="18"/>
      <c r="Y388" s="18"/>
      <c r="Z388" s="18"/>
      <c r="AA388" s="18"/>
      <c r="AB388" s="18"/>
      <c r="AC388" s="18"/>
      <c r="AD388" s="18"/>
      <c r="AE388" s="18"/>
    </row>
    <row r="389" spans="1:31" s="21" customFormat="1" ht="38.25" x14ac:dyDescent="0.2">
      <c r="A389" s="27">
        <v>11</v>
      </c>
      <c r="B389" s="27" t="s">
        <v>19</v>
      </c>
      <c r="C389" s="27">
        <v>8</v>
      </c>
      <c r="D389" s="58" t="s">
        <v>712</v>
      </c>
      <c r="E389" s="68" t="s">
        <v>24</v>
      </c>
      <c r="F389" s="58" t="s">
        <v>59</v>
      </c>
      <c r="G389" s="27" t="s">
        <v>434</v>
      </c>
      <c r="H389" s="35" t="s">
        <v>1602</v>
      </c>
      <c r="I389" s="35" t="s">
        <v>1603</v>
      </c>
      <c r="J389" s="17"/>
    </row>
    <row r="390" spans="1:31" s="21" customFormat="1" ht="25.5" x14ac:dyDescent="0.2">
      <c r="A390" s="27">
        <v>11</v>
      </c>
      <c r="B390" s="27" t="s">
        <v>19</v>
      </c>
      <c r="C390" s="27">
        <v>91</v>
      </c>
      <c r="D390" s="58" t="s">
        <v>712</v>
      </c>
      <c r="E390" s="68" t="s">
        <v>279</v>
      </c>
      <c r="F390" s="58" t="s">
        <v>280</v>
      </c>
      <c r="G390" s="27" t="s">
        <v>546</v>
      </c>
      <c r="H390" s="35" t="s">
        <v>1778</v>
      </c>
      <c r="I390" s="35" t="s">
        <v>1779</v>
      </c>
      <c r="J390" s="17"/>
      <c r="K390" s="18"/>
      <c r="L390" s="18"/>
      <c r="M390" s="18"/>
      <c r="N390" s="18"/>
      <c r="O390" s="18"/>
      <c r="P390" s="18"/>
      <c r="Q390" s="18"/>
      <c r="R390" s="18"/>
      <c r="S390" s="18"/>
      <c r="T390" s="18"/>
      <c r="U390" s="18"/>
      <c r="V390" s="18"/>
      <c r="W390" s="18"/>
      <c r="X390" s="18"/>
      <c r="Y390" s="18"/>
      <c r="Z390" s="18"/>
      <c r="AA390" s="18"/>
      <c r="AB390" s="18"/>
      <c r="AC390" s="18"/>
      <c r="AD390" s="18"/>
      <c r="AE390" s="18"/>
    </row>
    <row r="391" spans="1:31" s="21" customFormat="1" ht="38.25" x14ac:dyDescent="0.2">
      <c r="A391" s="27">
        <v>11</v>
      </c>
      <c r="B391" s="27" t="s">
        <v>19</v>
      </c>
      <c r="C391" s="27">
        <v>124</v>
      </c>
      <c r="D391" s="58" t="s">
        <v>712</v>
      </c>
      <c r="E391" s="68" t="s">
        <v>368</v>
      </c>
      <c r="F391" s="58" t="s">
        <v>14</v>
      </c>
      <c r="G391" s="27" t="s">
        <v>15</v>
      </c>
      <c r="H391" s="35" t="s">
        <v>2010</v>
      </c>
      <c r="I391" s="35" t="s">
        <v>2011</v>
      </c>
      <c r="J391" s="17"/>
    </row>
    <row r="392" spans="1:31" ht="76.5" x14ac:dyDescent="0.2">
      <c r="A392" s="27">
        <v>12</v>
      </c>
      <c r="B392" s="27" t="s">
        <v>19</v>
      </c>
      <c r="C392" s="27">
        <v>9</v>
      </c>
      <c r="D392" s="58" t="s">
        <v>712</v>
      </c>
      <c r="E392" s="68" t="s">
        <v>24</v>
      </c>
      <c r="F392" s="58" t="s">
        <v>60</v>
      </c>
      <c r="G392" s="27" t="s">
        <v>100</v>
      </c>
      <c r="H392" s="35" t="s">
        <v>1615</v>
      </c>
      <c r="I392" s="35" t="s">
        <v>1616</v>
      </c>
      <c r="J392" s="17"/>
    </row>
    <row r="393" spans="1:31" ht="38.25" x14ac:dyDescent="0.2">
      <c r="A393" s="27">
        <v>12</v>
      </c>
      <c r="B393" s="27" t="s">
        <v>19</v>
      </c>
      <c r="C393" s="27">
        <v>91</v>
      </c>
      <c r="D393" s="58" t="s">
        <v>712</v>
      </c>
      <c r="E393" s="68" t="s">
        <v>279</v>
      </c>
      <c r="F393" s="58" t="s">
        <v>282</v>
      </c>
      <c r="G393" s="27" t="s">
        <v>548</v>
      </c>
      <c r="H393" s="35" t="s">
        <v>1780</v>
      </c>
      <c r="I393" s="35" t="s">
        <v>1761</v>
      </c>
      <c r="J393" s="17"/>
      <c r="K393" s="21"/>
      <c r="L393" s="21"/>
      <c r="M393" s="21"/>
      <c r="N393" s="21"/>
      <c r="O393" s="21"/>
      <c r="P393" s="21"/>
      <c r="Q393" s="21"/>
      <c r="R393" s="21"/>
      <c r="S393" s="21"/>
      <c r="T393" s="21"/>
      <c r="U393" s="21"/>
      <c r="V393" s="21"/>
      <c r="W393" s="21"/>
      <c r="X393" s="21"/>
      <c r="Y393" s="21"/>
      <c r="Z393" s="21"/>
      <c r="AA393" s="21"/>
      <c r="AB393" s="21"/>
      <c r="AC393" s="21"/>
      <c r="AD393" s="21"/>
      <c r="AE393" s="21"/>
    </row>
    <row r="394" spans="1:31" ht="38.25" x14ac:dyDescent="0.2">
      <c r="A394" s="27">
        <v>12</v>
      </c>
      <c r="B394" s="27" t="s">
        <v>19</v>
      </c>
      <c r="C394" s="27">
        <v>129</v>
      </c>
      <c r="D394" s="58" t="s">
        <v>712</v>
      </c>
      <c r="E394" s="68" t="s">
        <v>368</v>
      </c>
      <c r="F394" s="58" t="s">
        <v>380</v>
      </c>
      <c r="G394" s="27" t="s">
        <v>618</v>
      </c>
      <c r="H394" s="35" t="s">
        <v>2043</v>
      </c>
      <c r="I394" s="35" t="s">
        <v>2044</v>
      </c>
      <c r="J394" s="17"/>
    </row>
    <row r="395" spans="1:31" ht="25.5" x14ac:dyDescent="0.2">
      <c r="A395" s="27">
        <v>13</v>
      </c>
      <c r="B395" s="27" t="s">
        <v>19</v>
      </c>
      <c r="C395" s="27">
        <v>9</v>
      </c>
      <c r="D395" s="58" t="s">
        <v>712</v>
      </c>
      <c r="E395" s="68" t="s">
        <v>24</v>
      </c>
      <c r="F395" s="58" t="s">
        <v>60</v>
      </c>
      <c r="G395" s="27" t="s">
        <v>100</v>
      </c>
      <c r="H395" s="35" t="s">
        <v>1617</v>
      </c>
      <c r="I395" s="35" t="s">
        <v>935</v>
      </c>
      <c r="J395" s="17"/>
      <c r="K395" s="21"/>
      <c r="L395" s="21"/>
      <c r="M395" s="21"/>
      <c r="N395" s="21"/>
      <c r="O395" s="21"/>
      <c r="P395" s="21"/>
      <c r="Q395" s="21"/>
      <c r="R395" s="21"/>
      <c r="S395" s="21"/>
      <c r="T395" s="21"/>
      <c r="U395" s="21"/>
      <c r="V395" s="21"/>
      <c r="W395" s="21"/>
      <c r="X395" s="21"/>
      <c r="Y395" s="21"/>
      <c r="Z395" s="21"/>
      <c r="AA395" s="21"/>
      <c r="AB395" s="21"/>
      <c r="AC395" s="21"/>
      <c r="AD395" s="21"/>
      <c r="AE395" s="21"/>
    </row>
    <row r="396" spans="1:31" ht="25.5" x14ac:dyDescent="0.2">
      <c r="A396" s="27">
        <v>13</v>
      </c>
      <c r="B396" s="27" t="s">
        <v>19</v>
      </c>
      <c r="C396" s="27">
        <v>92</v>
      </c>
      <c r="D396" s="58" t="s">
        <v>712</v>
      </c>
      <c r="E396" s="68" t="s">
        <v>279</v>
      </c>
      <c r="F396" s="58" t="s">
        <v>283</v>
      </c>
      <c r="G396" s="27" t="s">
        <v>549</v>
      </c>
      <c r="H396" s="31"/>
      <c r="I396" s="35" t="s">
        <v>1781</v>
      </c>
      <c r="J396" s="17"/>
    </row>
    <row r="397" spans="1:31" ht="38.25" x14ac:dyDescent="0.2">
      <c r="A397" s="27">
        <v>13</v>
      </c>
      <c r="B397" s="27" t="s">
        <v>19</v>
      </c>
      <c r="C397" s="27">
        <v>130</v>
      </c>
      <c r="D397" s="58" t="s">
        <v>712</v>
      </c>
      <c r="E397" s="68" t="s">
        <v>368</v>
      </c>
      <c r="F397" s="58" t="s">
        <v>382</v>
      </c>
      <c r="G397" s="27" t="s">
        <v>620</v>
      </c>
      <c r="H397" s="35" t="s">
        <v>2051</v>
      </c>
      <c r="I397" s="35" t="s">
        <v>2085</v>
      </c>
      <c r="J397" s="17"/>
      <c r="K397" s="21"/>
      <c r="L397" s="21"/>
      <c r="M397" s="21"/>
      <c r="N397" s="21"/>
      <c r="O397" s="21"/>
      <c r="P397" s="21"/>
      <c r="Q397" s="21"/>
      <c r="R397" s="21"/>
      <c r="S397" s="21"/>
      <c r="T397" s="21"/>
      <c r="U397" s="21"/>
      <c r="V397" s="21"/>
      <c r="W397" s="21"/>
      <c r="X397" s="21"/>
      <c r="Y397" s="21"/>
      <c r="Z397" s="21"/>
      <c r="AA397" s="21"/>
      <c r="AB397" s="21"/>
      <c r="AC397" s="21"/>
      <c r="AD397" s="21"/>
      <c r="AE397" s="21"/>
    </row>
    <row r="398" spans="1:31" ht="63.75" x14ac:dyDescent="0.2">
      <c r="A398" s="27">
        <v>14</v>
      </c>
      <c r="B398" s="27" t="s">
        <v>19</v>
      </c>
      <c r="C398" s="27">
        <v>66</v>
      </c>
      <c r="D398" s="58" t="s">
        <v>712</v>
      </c>
      <c r="E398" s="68" t="s">
        <v>217</v>
      </c>
      <c r="F398" s="58" t="s">
        <v>221</v>
      </c>
      <c r="G398" s="27" t="s">
        <v>497</v>
      </c>
      <c r="H398" s="35" t="s">
        <v>1492</v>
      </c>
      <c r="I398" s="41" t="s">
        <v>1047</v>
      </c>
      <c r="J398" s="17"/>
    </row>
    <row r="399" spans="1:31" ht="38.25" x14ac:dyDescent="0.2">
      <c r="A399" s="27">
        <v>14</v>
      </c>
      <c r="B399" s="27" t="s">
        <v>19</v>
      </c>
      <c r="C399" s="27">
        <v>9</v>
      </c>
      <c r="D399" s="58" t="s">
        <v>712</v>
      </c>
      <c r="E399" s="68" t="s">
        <v>24</v>
      </c>
      <c r="F399" s="58" t="s">
        <v>60</v>
      </c>
      <c r="G399" s="27" t="s">
        <v>100</v>
      </c>
      <c r="H399" s="35" t="s">
        <v>1618</v>
      </c>
      <c r="I399" s="35" t="s">
        <v>1619</v>
      </c>
      <c r="J399" s="17"/>
      <c r="K399" s="21"/>
      <c r="L399" s="21"/>
      <c r="M399" s="21"/>
      <c r="N399" s="21"/>
      <c r="O399" s="21"/>
      <c r="P399" s="21"/>
      <c r="Q399" s="21"/>
      <c r="R399" s="21"/>
      <c r="S399" s="21"/>
      <c r="T399" s="21"/>
      <c r="U399" s="21"/>
      <c r="V399" s="21"/>
      <c r="W399" s="21"/>
      <c r="X399" s="21"/>
      <c r="Y399" s="21"/>
      <c r="Z399" s="21"/>
      <c r="AA399" s="21"/>
      <c r="AB399" s="21"/>
      <c r="AC399" s="21"/>
      <c r="AD399" s="21"/>
      <c r="AE399" s="21"/>
    </row>
    <row r="400" spans="1:31" ht="38.25" x14ac:dyDescent="0.2">
      <c r="A400" s="27">
        <v>14</v>
      </c>
      <c r="B400" s="27" t="s">
        <v>19</v>
      </c>
      <c r="C400" s="27">
        <v>130</v>
      </c>
      <c r="D400" s="58" t="s">
        <v>712</v>
      </c>
      <c r="E400" s="68" t="s">
        <v>368</v>
      </c>
      <c r="F400" s="58" t="s">
        <v>386</v>
      </c>
      <c r="G400" s="27" t="s">
        <v>624</v>
      </c>
      <c r="H400" s="35" t="s">
        <v>2052</v>
      </c>
      <c r="I400" s="35" t="s">
        <v>2053</v>
      </c>
      <c r="J400" s="17"/>
    </row>
    <row r="401" spans="1:31" ht="25.5" x14ac:dyDescent="0.2">
      <c r="A401" s="27">
        <v>15</v>
      </c>
      <c r="B401" s="27" t="s">
        <v>19</v>
      </c>
      <c r="C401" s="27">
        <v>99</v>
      </c>
      <c r="D401" s="58" t="s">
        <v>712</v>
      </c>
      <c r="E401" s="68" t="s">
        <v>287</v>
      </c>
      <c r="F401" s="58" t="s">
        <v>298</v>
      </c>
      <c r="G401" s="27" t="s">
        <v>560</v>
      </c>
      <c r="H401" s="35" t="s">
        <v>807</v>
      </c>
      <c r="I401" s="35" t="s">
        <v>963</v>
      </c>
      <c r="J401" s="17"/>
      <c r="K401" s="21"/>
      <c r="L401" s="21"/>
      <c r="M401" s="21"/>
      <c r="N401" s="21"/>
      <c r="O401" s="21"/>
      <c r="P401" s="21"/>
      <c r="Q401" s="21"/>
      <c r="R401" s="21"/>
      <c r="S401" s="21"/>
      <c r="T401" s="21"/>
      <c r="U401" s="21"/>
      <c r="V401" s="21"/>
      <c r="W401" s="21"/>
      <c r="X401" s="21"/>
      <c r="Y401" s="21"/>
      <c r="Z401" s="21"/>
      <c r="AA401" s="21"/>
      <c r="AB401" s="21"/>
      <c r="AC401" s="21"/>
      <c r="AD401" s="21"/>
      <c r="AE401" s="21"/>
    </row>
    <row r="402" spans="1:31" ht="76.5" x14ac:dyDescent="0.2">
      <c r="A402" s="27">
        <v>15</v>
      </c>
      <c r="B402" s="27" t="s">
        <v>19</v>
      </c>
      <c r="C402" s="27">
        <v>9</v>
      </c>
      <c r="D402" s="58" t="s">
        <v>712</v>
      </c>
      <c r="E402" s="68" t="s">
        <v>24</v>
      </c>
      <c r="F402" s="58" t="s">
        <v>61</v>
      </c>
      <c r="G402" s="27" t="s">
        <v>435</v>
      </c>
      <c r="H402" s="35" t="s">
        <v>1620</v>
      </c>
      <c r="I402" s="35" t="s">
        <v>1621</v>
      </c>
      <c r="J402" s="17"/>
    </row>
    <row r="403" spans="1:31" ht="51" x14ac:dyDescent="0.2">
      <c r="A403" s="27">
        <v>15</v>
      </c>
      <c r="B403" s="27" t="s">
        <v>19</v>
      </c>
      <c r="C403" s="27">
        <v>132</v>
      </c>
      <c r="D403" s="58" t="s">
        <v>712</v>
      </c>
      <c r="E403" s="68" t="s">
        <v>368</v>
      </c>
      <c r="F403" s="58" t="s">
        <v>398</v>
      </c>
      <c r="G403" s="27" t="s">
        <v>636</v>
      </c>
      <c r="H403" s="35" t="s">
        <v>2064</v>
      </c>
      <c r="I403" s="35" t="s">
        <v>2065</v>
      </c>
      <c r="J403" s="17"/>
      <c r="K403" s="21"/>
      <c r="L403" s="21"/>
      <c r="M403" s="21"/>
      <c r="N403" s="21"/>
      <c r="O403" s="21"/>
      <c r="P403" s="21"/>
      <c r="Q403" s="21"/>
      <c r="R403" s="21"/>
      <c r="S403" s="21"/>
      <c r="T403" s="21"/>
      <c r="U403" s="21"/>
      <c r="V403" s="21"/>
      <c r="W403" s="21"/>
      <c r="X403" s="21"/>
      <c r="Y403" s="21"/>
      <c r="Z403" s="21"/>
      <c r="AA403" s="21"/>
      <c r="AB403" s="21"/>
      <c r="AC403" s="21"/>
      <c r="AD403" s="21"/>
      <c r="AE403" s="21"/>
    </row>
    <row r="404" spans="1:31" ht="38.25" x14ac:dyDescent="0.2">
      <c r="A404" s="27">
        <v>16</v>
      </c>
      <c r="B404" s="27" t="s">
        <v>19</v>
      </c>
      <c r="C404" s="27">
        <v>136</v>
      </c>
      <c r="D404" s="58" t="s">
        <v>712</v>
      </c>
      <c r="E404" s="68" t="s">
        <v>1025</v>
      </c>
      <c r="F404" s="58" t="s">
        <v>14</v>
      </c>
      <c r="G404" s="27" t="s">
        <v>15</v>
      </c>
      <c r="H404" s="35" t="s">
        <v>1034</v>
      </c>
      <c r="I404" s="35" t="s">
        <v>1030</v>
      </c>
      <c r="J404" s="17"/>
    </row>
    <row r="405" spans="1:31" ht="38.25" x14ac:dyDescent="0.2">
      <c r="A405" s="27">
        <v>16</v>
      </c>
      <c r="B405" s="27" t="s">
        <v>19</v>
      </c>
      <c r="C405" s="27">
        <v>10</v>
      </c>
      <c r="D405" s="58" t="s">
        <v>712</v>
      </c>
      <c r="E405" s="68" t="s">
        <v>24</v>
      </c>
      <c r="F405" s="58" t="s">
        <v>64</v>
      </c>
      <c r="G405" s="27" t="s">
        <v>103</v>
      </c>
      <c r="H405" s="35" t="s">
        <v>1633</v>
      </c>
      <c r="I405" s="35" t="s">
        <v>1593</v>
      </c>
      <c r="J405" s="17"/>
      <c r="K405" s="21"/>
      <c r="L405" s="21"/>
      <c r="M405" s="21"/>
      <c r="N405" s="21"/>
      <c r="O405" s="21"/>
      <c r="P405" s="21"/>
      <c r="Q405" s="21"/>
      <c r="R405" s="21"/>
      <c r="S405" s="21"/>
      <c r="T405" s="21"/>
      <c r="U405" s="21"/>
      <c r="V405" s="21"/>
      <c r="W405" s="21"/>
      <c r="X405" s="21"/>
      <c r="Y405" s="21"/>
      <c r="Z405" s="21"/>
      <c r="AA405" s="21"/>
      <c r="AB405" s="21"/>
      <c r="AC405" s="21"/>
      <c r="AD405" s="21"/>
      <c r="AE405" s="21"/>
    </row>
    <row r="406" spans="1:31" ht="38.25" x14ac:dyDescent="0.2">
      <c r="A406" s="27">
        <v>16</v>
      </c>
      <c r="B406" s="27" t="s">
        <v>19</v>
      </c>
      <c r="C406" s="27">
        <v>133</v>
      </c>
      <c r="D406" s="58" t="s">
        <v>712</v>
      </c>
      <c r="E406" s="68" t="s">
        <v>368</v>
      </c>
      <c r="F406" s="58" t="s">
        <v>401</v>
      </c>
      <c r="G406" s="27" t="s">
        <v>639</v>
      </c>
      <c r="H406" s="35" t="s">
        <v>2073</v>
      </c>
      <c r="I406" s="35" t="s">
        <v>2072</v>
      </c>
      <c r="J406" s="17"/>
    </row>
    <row r="407" spans="1:31" ht="89.25" x14ac:dyDescent="0.2">
      <c r="A407" s="27">
        <v>17</v>
      </c>
      <c r="B407" s="27" t="s">
        <v>19</v>
      </c>
      <c r="C407" s="27">
        <v>136</v>
      </c>
      <c r="D407" s="58" t="s">
        <v>712</v>
      </c>
      <c r="E407" s="68" t="s">
        <v>1025</v>
      </c>
      <c r="F407" s="58" t="s">
        <v>14</v>
      </c>
      <c r="G407" s="27" t="s">
        <v>15</v>
      </c>
      <c r="H407" s="35" t="s">
        <v>1035</v>
      </c>
      <c r="I407" s="35" t="s">
        <v>1036</v>
      </c>
      <c r="J407" s="17"/>
      <c r="K407" s="21"/>
      <c r="L407" s="21"/>
      <c r="M407" s="21"/>
      <c r="N407" s="21"/>
      <c r="O407" s="21"/>
      <c r="P407" s="21"/>
      <c r="Q407" s="21"/>
      <c r="R407" s="21"/>
      <c r="S407" s="21"/>
      <c r="T407" s="21"/>
      <c r="U407" s="21"/>
      <c r="V407" s="21"/>
      <c r="W407" s="21"/>
      <c r="X407" s="21"/>
      <c r="Y407" s="21"/>
      <c r="Z407" s="21"/>
      <c r="AA407" s="21"/>
      <c r="AB407" s="21"/>
      <c r="AC407" s="21"/>
      <c r="AD407" s="21"/>
      <c r="AE407" s="21"/>
    </row>
    <row r="408" spans="1:31" ht="63.75" x14ac:dyDescent="0.2">
      <c r="A408" s="27">
        <v>17</v>
      </c>
      <c r="B408" s="27" t="s">
        <v>19</v>
      </c>
      <c r="C408" s="27">
        <v>10</v>
      </c>
      <c r="D408" s="58" t="s">
        <v>712</v>
      </c>
      <c r="E408" s="68" t="s">
        <v>24</v>
      </c>
      <c r="F408" s="58" t="s">
        <v>65</v>
      </c>
      <c r="G408" s="27" t="s">
        <v>104</v>
      </c>
      <c r="H408" s="35" t="s">
        <v>1634</v>
      </c>
      <c r="I408" s="35" t="s">
        <v>1635</v>
      </c>
      <c r="J408" s="17"/>
    </row>
    <row r="409" spans="1:31" ht="38.25" x14ac:dyDescent="0.2">
      <c r="A409" s="27">
        <v>17</v>
      </c>
      <c r="B409" s="27" t="s">
        <v>19</v>
      </c>
      <c r="C409" s="27">
        <v>133</v>
      </c>
      <c r="D409" s="58" t="s">
        <v>712</v>
      </c>
      <c r="E409" s="68" t="s">
        <v>368</v>
      </c>
      <c r="F409" s="58" t="s">
        <v>402</v>
      </c>
      <c r="G409" s="27" t="s">
        <v>640</v>
      </c>
      <c r="H409" s="35" t="s">
        <v>2074</v>
      </c>
      <c r="I409" s="35" t="s">
        <v>2075</v>
      </c>
      <c r="J409" s="17"/>
      <c r="K409" s="21"/>
      <c r="L409" s="21"/>
      <c r="M409" s="21"/>
      <c r="N409" s="21"/>
      <c r="O409" s="21"/>
      <c r="P409" s="21"/>
      <c r="Q409" s="21"/>
      <c r="R409" s="21"/>
      <c r="S409" s="21"/>
      <c r="T409" s="21"/>
      <c r="U409" s="21"/>
      <c r="V409" s="21"/>
      <c r="W409" s="21"/>
      <c r="X409" s="21"/>
      <c r="Y409" s="21"/>
      <c r="Z409" s="21"/>
      <c r="AA409" s="21"/>
      <c r="AB409" s="21"/>
      <c r="AC409" s="21"/>
      <c r="AD409" s="21"/>
      <c r="AE409" s="21"/>
    </row>
    <row r="410" spans="1:31" ht="140.25" x14ac:dyDescent="0.2">
      <c r="A410" s="27">
        <v>18</v>
      </c>
      <c r="B410" s="27" t="s">
        <v>19</v>
      </c>
      <c r="C410" s="27">
        <v>136</v>
      </c>
      <c r="D410" s="58" t="s">
        <v>712</v>
      </c>
      <c r="E410" s="68" t="s">
        <v>1025</v>
      </c>
      <c r="F410" s="58" t="s">
        <v>1026</v>
      </c>
      <c r="G410" s="27" t="s">
        <v>1027</v>
      </c>
      <c r="H410" s="35" t="s">
        <v>2200</v>
      </c>
      <c r="I410" s="35" t="s">
        <v>1037</v>
      </c>
      <c r="J410" s="17"/>
    </row>
    <row r="411" spans="1:31" s="25" customFormat="1" ht="63.75" x14ac:dyDescent="0.2">
      <c r="A411" s="27">
        <v>18</v>
      </c>
      <c r="B411" s="27" t="s">
        <v>19</v>
      </c>
      <c r="C411" s="27">
        <v>10</v>
      </c>
      <c r="D411" s="58" t="s">
        <v>712</v>
      </c>
      <c r="E411" s="68" t="s">
        <v>24</v>
      </c>
      <c r="F411" s="58" t="s">
        <v>66</v>
      </c>
      <c r="G411" s="27" t="s">
        <v>105</v>
      </c>
      <c r="H411" s="35" t="s">
        <v>1634</v>
      </c>
      <c r="I411" s="35" t="s">
        <v>1635</v>
      </c>
      <c r="J411" s="17"/>
      <c r="K411" s="21"/>
      <c r="L411" s="21"/>
      <c r="M411" s="21"/>
      <c r="N411" s="21"/>
      <c r="O411" s="21"/>
      <c r="P411" s="21"/>
      <c r="Q411" s="21"/>
      <c r="R411" s="21"/>
      <c r="S411" s="21"/>
      <c r="T411" s="21"/>
      <c r="U411" s="21"/>
      <c r="V411" s="21"/>
      <c r="W411" s="21"/>
      <c r="X411" s="21"/>
      <c r="Y411" s="21"/>
      <c r="Z411" s="21"/>
      <c r="AA411" s="21"/>
      <c r="AB411" s="21"/>
      <c r="AC411" s="21"/>
      <c r="AD411" s="21"/>
      <c r="AE411" s="21"/>
    </row>
    <row r="412" spans="1:31" ht="38.25" x14ac:dyDescent="0.2">
      <c r="A412" s="27">
        <v>18</v>
      </c>
      <c r="B412" s="27" t="s">
        <v>19</v>
      </c>
      <c r="C412" s="27">
        <v>134</v>
      </c>
      <c r="D412" s="58" t="s">
        <v>712</v>
      </c>
      <c r="E412" s="68" t="s">
        <v>368</v>
      </c>
      <c r="F412" s="58" t="s">
        <v>404</v>
      </c>
      <c r="G412" s="27" t="s">
        <v>642</v>
      </c>
      <c r="H412" s="35" t="s">
        <v>2078</v>
      </c>
      <c r="I412" s="35" t="s">
        <v>933</v>
      </c>
      <c r="J412" s="17"/>
    </row>
    <row r="413" spans="1:31" ht="38.25" x14ac:dyDescent="0.2">
      <c r="A413" s="27">
        <v>19</v>
      </c>
      <c r="B413" s="27" t="s">
        <v>19</v>
      </c>
      <c r="C413" s="27">
        <v>136</v>
      </c>
      <c r="D413" s="58" t="s">
        <v>712</v>
      </c>
      <c r="E413" s="74" t="s">
        <v>1025</v>
      </c>
      <c r="F413" s="64" t="s">
        <v>1026</v>
      </c>
      <c r="G413" s="27" t="s">
        <v>1027</v>
      </c>
      <c r="H413" s="35" t="s">
        <v>1038</v>
      </c>
      <c r="I413" s="35" t="s">
        <v>1039</v>
      </c>
      <c r="J413" s="17"/>
      <c r="K413" s="21"/>
      <c r="L413" s="21"/>
      <c r="M413" s="21"/>
      <c r="N413" s="21"/>
      <c r="O413" s="21"/>
      <c r="P413" s="21"/>
      <c r="Q413" s="21"/>
      <c r="R413" s="21"/>
      <c r="S413" s="21"/>
      <c r="T413" s="21"/>
      <c r="U413" s="21"/>
      <c r="V413" s="21"/>
      <c r="W413" s="21"/>
      <c r="X413" s="21"/>
      <c r="Y413" s="21"/>
      <c r="Z413" s="21"/>
      <c r="AA413" s="21"/>
      <c r="AB413" s="21"/>
      <c r="AC413" s="21"/>
      <c r="AD413" s="21"/>
      <c r="AE413" s="21"/>
    </row>
    <row r="414" spans="1:31" ht="63.75" x14ac:dyDescent="0.2">
      <c r="A414" s="27">
        <v>19</v>
      </c>
      <c r="B414" s="27" t="s">
        <v>19</v>
      </c>
      <c r="C414" s="27">
        <v>11</v>
      </c>
      <c r="D414" s="58" t="s">
        <v>712</v>
      </c>
      <c r="E414" s="68" t="s">
        <v>24</v>
      </c>
      <c r="F414" s="58" t="s">
        <v>67</v>
      </c>
      <c r="G414" s="27" t="s">
        <v>106</v>
      </c>
      <c r="H414" s="35" t="s">
        <v>1634</v>
      </c>
      <c r="I414" s="35" t="s">
        <v>1635</v>
      </c>
      <c r="J414" s="17"/>
    </row>
    <row r="415" spans="1:31" s="25" customFormat="1" ht="51" x14ac:dyDescent="0.2">
      <c r="A415" s="27">
        <v>20</v>
      </c>
      <c r="B415" s="27" t="s">
        <v>19</v>
      </c>
      <c r="C415" s="27">
        <v>136</v>
      </c>
      <c r="D415" s="58" t="s">
        <v>712</v>
      </c>
      <c r="E415" s="68" t="s">
        <v>1025</v>
      </c>
      <c r="F415" s="58" t="s">
        <v>1026</v>
      </c>
      <c r="G415" s="27" t="s">
        <v>1027</v>
      </c>
      <c r="H415" s="35" t="s">
        <v>1040</v>
      </c>
      <c r="I415" s="35" t="s">
        <v>1041</v>
      </c>
      <c r="J415" s="17"/>
      <c r="K415" s="21"/>
      <c r="L415" s="21"/>
      <c r="M415" s="21"/>
      <c r="N415" s="21"/>
      <c r="O415" s="21"/>
      <c r="P415" s="21"/>
      <c r="Q415" s="21"/>
      <c r="R415" s="21"/>
      <c r="S415" s="21"/>
      <c r="T415" s="21"/>
      <c r="U415" s="21"/>
      <c r="V415" s="21"/>
      <c r="W415" s="21"/>
      <c r="X415" s="21"/>
      <c r="Y415" s="21"/>
      <c r="Z415" s="21"/>
      <c r="AA415" s="21"/>
      <c r="AB415" s="21"/>
      <c r="AC415" s="21"/>
      <c r="AD415" s="21"/>
      <c r="AE415" s="21"/>
    </row>
    <row r="416" spans="1:31" s="25" customFormat="1" ht="63.75" x14ac:dyDescent="0.2">
      <c r="A416" s="27">
        <v>20</v>
      </c>
      <c r="B416" s="27" t="s">
        <v>19</v>
      </c>
      <c r="C416" s="27">
        <v>11</v>
      </c>
      <c r="D416" s="58" t="s">
        <v>712</v>
      </c>
      <c r="E416" s="68" t="s">
        <v>24</v>
      </c>
      <c r="F416" s="58" t="s">
        <v>68</v>
      </c>
      <c r="G416" s="27" t="s">
        <v>107</v>
      </c>
      <c r="H416" s="35" t="s">
        <v>1643</v>
      </c>
      <c r="I416" s="35" t="s">
        <v>1635</v>
      </c>
      <c r="J416" s="17"/>
      <c r="K416" s="18"/>
      <c r="L416" s="18"/>
      <c r="M416" s="18"/>
      <c r="N416" s="18"/>
      <c r="O416" s="18"/>
      <c r="P416" s="18"/>
      <c r="Q416" s="18"/>
      <c r="R416" s="18"/>
      <c r="S416" s="18"/>
      <c r="T416" s="18"/>
      <c r="U416" s="18"/>
      <c r="V416" s="18"/>
      <c r="W416" s="18"/>
      <c r="X416" s="18"/>
      <c r="Y416" s="18"/>
      <c r="Z416" s="18"/>
      <c r="AA416" s="18"/>
      <c r="AB416" s="18"/>
      <c r="AC416" s="18"/>
      <c r="AD416" s="18"/>
      <c r="AE416" s="18"/>
    </row>
    <row r="417" spans="1:31" s="25" customFormat="1" ht="38.25" x14ac:dyDescent="0.2">
      <c r="A417" s="27">
        <v>21</v>
      </c>
      <c r="B417" s="27" t="s">
        <v>19</v>
      </c>
      <c r="C417" s="27">
        <v>137</v>
      </c>
      <c r="D417" s="58" t="s">
        <v>712</v>
      </c>
      <c r="E417" s="68" t="s">
        <v>1025</v>
      </c>
      <c r="F417" s="58" t="s">
        <v>1054</v>
      </c>
      <c r="G417" s="27" t="s">
        <v>1055</v>
      </c>
      <c r="H417" s="35" t="s">
        <v>1058</v>
      </c>
      <c r="I417" s="35" t="s">
        <v>1030</v>
      </c>
      <c r="J417" s="17"/>
      <c r="K417" s="21"/>
      <c r="L417" s="21"/>
      <c r="M417" s="21"/>
      <c r="N417" s="21"/>
      <c r="O417" s="21"/>
      <c r="P417" s="21"/>
      <c r="Q417" s="21"/>
      <c r="R417" s="21"/>
      <c r="S417" s="21"/>
      <c r="T417" s="21"/>
      <c r="U417" s="21"/>
      <c r="V417" s="21"/>
      <c r="W417" s="21"/>
      <c r="X417" s="21"/>
      <c r="Y417" s="21"/>
      <c r="Z417" s="21"/>
      <c r="AA417" s="21"/>
      <c r="AB417" s="21"/>
      <c r="AC417" s="21"/>
      <c r="AD417" s="21"/>
      <c r="AE417" s="21"/>
    </row>
    <row r="418" spans="1:31" ht="63.75" x14ac:dyDescent="0.2">
      <c r="A418" s="27">
        <v>21</v>
      </c>
      <c r="B418" s="27" t="s">
        <v>19</v>
      </c>
      <c r="C418" s="27">
        <v>11</v>
      </c>
      <c r="D418" s="58" t="s">
        <v>712</v>
      </c>
      <c r="E418" s="68" t="s">
        <v>24</v>
      </c>
      <c r="F418" s="58" t="s">
        <v>68</v>
      </c>
      <c r="G418" s="27" t="s">
        <v>107</v>
      </c>
      <c r="H418" s="35" t="s">
        <v>1644</v>
      </c>
      <c r="I418" s="35" t="s">
        <v>1635</v>
      </c>
      <c r="J418" s="17"/>
    </row>
    <row r="419" spans="1:31" ht="114.75" x14ac:dyDescent="0.2">
      <c r="A419" s="27">
        <v>22</v>
      </c>
      <c r="B419" s="27" t="s">
        <v>19</v>
      </c>
      <c r="C419" s="27">
        <v>138</v>
      </c>
      <c r="D419" s="58" t="s">
        <v>712</v>
      </c>
      <c r="E419" s="68" t="s">
        <v>1059</v>
      </c>
      <c r="F419" s="58" t="s">
        <v>14</v>
      </c>
      <c r="G419" s="27" t="s">
        <v>15</v>
      </c>
      <c r="H419" s="35" t="s">
        <v>1062</v>
      </c>
      <c r="I419" s="35" t="s">
        <v>1063</v>
      </c>
      <c r="J419" s="17"/>
      <c r="K419" s="21"/>
      <c r="L419" s="21"/>
      <c r="M419" s="21"/>
      <c r="N419" s="21"/>
      <c r="O419" s="21"/>
      <c r="P419" s="21"/>
      <c r="Q419" s="21"/>
      <c r="R419" s="21"/>
      <c r="S419" s="21"/>
      <c r="T419" s="21"/>
      <c r="U419" s="21"/>
      <c r="V419" s="21"/>
      <c r="W419" s="21"/>
      <c r="X419" s="21"/>
      <c r="Y419" s="21"/>
      <c r="Z419" s="21"/>
      <c r="AA419" s="21"/>
      <c r="AB419" s="21"/>
      <c r="AC419" s="21"/>
      <c r="AD419" s="21"/>
      <c r="AE419" s="21"/>
    </row>
    <row r="420" spans="1:31" ht="51" x14ac:dyDescent="0.2">
      <c r="A420" s="27">
        <v>22</v>
      </c>
      <c r="B420" s="27" t="s">
        <v>19</v>
      </c>
      <c r="C420" s="27">
        <v>11</v>
      </c>
      <c r="D420" s="58" t="s">
        <v>712</v>
      </c>
      <c r="E420" s="68" t="s">
        <v>24</v>
      </c>
      <c r="F420" s="58" t="s">
        <v>68</v>
      </c>
      <c r="G420" s="27" t="s">
        <v>107</v>
      </c>
      <c r="H420" s="35" t="s">
        <v>1645</v>
      </c>
      <c r="I420" s="35" t="s">
        <v>1646</v>
      </c>
      <c r="J420" s="17"/>
    </row>
    <row r="421" spans="1:31" ht="127.5" x14ac:dyDescent="0.2">
      <c r="A421" s="27">
        <v>23</v>
      </c>
      <c r="B421" s="27" t="s">
        <v>19</v>
      </c>
      <c r="C421" s="27">
        <v>138</v>
      </c>
      <c r="D421" s="58" t="s">
        <v>712</v>
      </c>
      <c r="E421" s="68" t="s">
        <v>1059</v>
      </c>
      <c r="F421" s="58" t="s">
        <v>14</v>
      </c>
      <c r="G421" s="27" t="s">
        <v>15</v>
      </c>
      <c r="H421" s="35" t="s">
        <v>1064</v>
      </c>
      <c r="I421" s="35" t="s">
        <v>1065</v>
      </c>
      <c r="J421" s="17"/>
      <c r="K421" s="21"/>
      <c r="L421" s="21"/>
      <c r="M421" s="21"/>
      <c r="N421" s="21"/>
      <c r="O421" s="21"/>
      <c r="P421" s="21"/>
      <c r="Q421" s="21"/>
      <c r="R421" s="21"/>
      <c r="S421" s="21"/>
      <c r="T421" s="21"/>
      <c r="U421" s="21"/>
      <c r="V421" s="21"/>
      <c r="W421" s="21"/>
      <c r="X421" s="21"/>
      <c r="Y421" s="21"/>
      <c r="Z421" s="21"/>
      <c r="AA421" s="21"/>
      <c r="AB421" s="21"/>
      <c r="AC421" s="21"/>
      <c r="AD421" s="21"/>
      <c r="AE421" s="21"/>
    </row>
    <row r="422" spans="1:31" ht="140.25" x14ac:dyDescent="0.2">
      <c r="A422" s="27">
        <v>23</v>
      </c>
      <c r="B422" s="27" t="s">
        <v>19</v>
      </c>
      <c r="C422" s="27">
        <v>11</v>
      </c>
      <c r="D422" s="58" t="s">
        <v>712</v>
      </c>
      <c r="E422" s="68" t="s">
        <v>24</v>
      </c>
      <c r="F422" s="58" t="s">
        <v>69</v>
      </c>
      <c r="G422" s="27" t="s">
        <v>108</v>
      </c>
      <c r="H422" s="35" t="s">
        <v>1647</v>
      </c>
      <c r="I422" s="35" t="s">
        <v>1648</v>
      </c>
      <c r="J422" s="17"/>
    </row>
    <row r="423" spans="1:31" ht="51" x14ac:dyDescent="0.2">
      <c r="A423" s="27">
        <v>24</v>
      </c>
      <c r="B423" s="27" t="s">
        <v>19</v>
      </c>
      <c r="C423" s="27">
        <v>138</v>
      </c>
      <c r="D423" s="58" t="s">
        <v>712</v>
      </c>
      <c r="E423" s="68" t="s">
        <v>1059</v>
      </c>
      <c r="F423" s="58" t="s">
        <v>408</v>
      </c>
      <c r="G423" s="27" t="s">
        <v>644</v>
      </c>
      <c r="H423" s="35" t="s">
        <v>1066</v>
      </c>
      <c r="I423" s="35" t="s">
        <v>1067</v>
      </c>
      <c r="J423" s="17"/>
      <c r="K423" s="21"/>
      <c r="L423" s="21"/>
      <c r="M423" s="21"/>
      <c r="N423" s="21"/>
      <c r="O423" s="21"/>
      <c r="P423" s="21"/>
      <c r="Q423" s="21"/>
      <c r="R423" s="21"/>
      <c r="S423" s="21"/>
      <c r="T423" s="21"/>
      <c r="U423" s="21"/>
      <c r="V423" s="21"/>
      <c r="W423" s="21"/>
      <c r="X423" s="21"/>
      <c r="Y423" s="21"/>
      <c r="Z423" s="21"/>
      <c r="AA423" s="21"/>
      <c r="AB423" s="21"/>
      <c r="AC423" s="21"/>
      <c r="AD423" s="21"/>
      <c r="AE423" s="21"/>
    </row>
    <row r="424" spans="1:31" ht="63.75" x14ac:dyDescent="0.2">
      <c r="A424" s="27">
        <v>24</v>
      </c>
      <c r="B424" s="27" t="s">
        <v>19</v>
      </c>
      <c r="C424" s="27">
        <v>12</v>
      </c>
      <c r="D424" s="58" t="s">
        <v>712</v>
      </c>
      <c r="E424" s="68" t="s">
        <v>24</v>
      </c>
      <c r="F424" s="58" t="s">
        <v>72</v>
      </c>
      <c r="G424" s="27" t="s">
        <v>108</v>
      </c>
      <c r="H424" s="35" t="s">
        <v>1652</v>
      </c>
      <c r="I424" s="35" t="s">
        <v>1653</v>
      </c>
      <c r="J424" s="17"/>
    </row>
    <row r="425" spans="1:31" ht="38.25" x14ac:dyDescent="0.2">
      <c r="A425" s="27">
        <v>25</v>
      </c>
      <c r="B425" s="27" t="s">
        <v>19</v>
      </c>
      <c r="C425" s="27">
        <v>139</v>
      </c>
      <c r="D425" s="58" t="s">
        <v>712</v>
      </c>
      <c r="E425" s="68" t="s">
        <v>1059</v>
      </c>
      <c r="F425" s="58" t="s">
        <v>409</v>
      </c>
      <c r="G425" s="27" t="s">
        <v>645</v>
      </c>
      <c r="H425" s="35" t="s">
        <v>1079</v>
      </c>
      <c r="I425" s="35" t="s">
        <v>1080</v>
      </c>
      <c r="J425" s="17"/>
      <c r="K425" s="21"/>
      <c r="L425" s="21"/>
      <c r="M425" s="21"/>
      <c r="N425" s="21"/>
      <c r="O425" s="21"/>
      <c r="P425" s="21"/>
      <c r="Q425" s="21"/>
      <c r="R425" s="21"/>
      <c r="S425" s="21"/>
      <c r="T425" s="21"/>
      <c r="U425" s="21"/>
      <c r="V425" s="21"/>
      <c r="W425" s="21"/>
      <c r="X425" s="21"/>
      <c r="Y425" s="21"/>
      <c r="Z425" s="21"/>
      <c r="AA425" s="21"/>
      <c r="AB425" s="21"/>
      <c r="AC425" s="21"/>
      <c r="AD425" s="21"/>
      <c r="AE425" s="21"/>
    </row>
    <row r="426" spans="1:31" ht="38.25" x14ac:dyDescent="0.2">
      <c r="A426" s="27">
        <v>25</v>
      </c>
      <c r="B426" s="27" t="s">
        <v>19</v>
      </c>
      <c r="C426" s="27">
        <v>12</v>
      </c>
      <c r="D426" s="58" t="s">
        <v>712</v>
      </c>
      <c r="E426" s="68" t="s">
        <v>24</v>
      </c>
      <c r="F426" s="58" t="s">
        <v>74</v>
      </c>
      <c r="G426" s="27" t="s">
        <v>108</v>
      </c>
      <c r="H426" s="35" t="s">
        <v>1654</v>
      </c>
      <c r="I426" s="35" t="s">
        <v>1655</v>
      </c>
      <c r="J426" s="17"/>
      <c r="K426" s="26"/>
      <c r="L426" s="26"/>
      <c r="M426" s="26"/>
      <c r="N426" s="26"/>
      <c r="O426" s="26"/>
      <c r="P426" s="26"/>
      <c r="Q426" s="26"/>
      <c r="R426" s="26"/>
      <c r="S426" s="26"/>
      <c r="T426" s="26"/>
      <c r="U426" s="26"/>
      <c r="V426" s="26"/>
      <c r="W426" s="26"/>
      <c r="X426" s="26"/>
      <c r="Y426" s="26"/>
      <c r="Z426" s="26"/>
      <c r="AA426" s="26"/>
      <c r="AB426" s="26"/>
      <c r="AC426" s="26"/>
      <c r="AD426" s="26"/>
      <c r="AE426" s="26"/>
    </row>
    <row r="427" spans="1:31" ht="38.25" x14ac:dyDescent="0.2">
      <c r="A427" s="27">
        <v>26</v>
      </c>
      <c r="B427" s="27" t="s">
        <v>19</v>
      </c>
      <c r="C427" s="27">
        <v>144</v>
      </c>
      <c r="D427" s="58" t="s">
        <v>712</v>
      </c>
      <c r="E427" s="68" t="s">
        <v>1059</v>
      </c>
      <c r="F427" s="58" t="s">
        <v>417</v>
      </c>
      <c r="G427" s="27" t="s">
        <v>651</v>
      </c>
      <c r="H427" s="35" t="s">
        <v>1141</v>
      </c>
      <c r="I427" s="35" t="s">
        <v>1142</v>
      </c>
      <c r="J427" s="17"/>
      <c r="K427" s="21"/>
      <c r="L427" s="21"/>
      <c r="M427" s="21"/>
      <c r="N427" s="21"/>
      <c r="O427" s="21"/>
      <c r="P427" s="21"/>
      <c r="Q427" s="21"/>
      <c r="R427" s="21"/>
      <c r="S427" s="21"/>
      <c r="T427" s="21"/>
      <c r="U427" s="21"/>
      <c r="V427" s="21"/>
      <c r="W427" s="21"/>
      <c r="X427" s="21"/>
      <c r="Y427" s="21"/>
      <c r="Z427" s="21"/>
      <c r="AA427" s="21"/>
      <c r="AB427" s="21"/>
      <c r="AC427" s="21"/>
      <c r="AD427" s="21"/>
      <c r="AE427" s="21"/>
    </row>
    <row r="428" spans="1:31" ht="38.25" x14ac:dyDescent="0.2">
      <c r="A428" s="27">
        <v>26</v>
      </c>
      <c r="B428" s="27" t="s">
        <v>19</v>
      </c>
      <c r="C428" s="27">
        <v>12</v>
      </c>
      <c r="D428" s="58" t="s">
        <v>712</v>
      </c>
      <c r="E428" s="68" t="s">
        <v>24</v>
      </c>
      <c r="F428" s="58" t="s">
        <v>76</v>
      </c>
      <c r="G428" s="27" t="s">
        <v>109</v>
      </c>
      <c r="H428" s="35" t="s">
        <v>1656</v>
      </c>
      <c r="I428" s="35" t="s">
        <v>1657</v>
      </c>
      <c r="J428" s="17"/>
      <c r="K428" s="26"/>
      <c r="L428" s="26"/>
      <c r="M428" s="26"/>
      <c r="N428" s="26"/>
      <c r="O428" s="26"/>
      <c r="P428" s="26"/>
      <c r="Q428" s="26"/>
      <c r="R428" s="26"/>
      <c r="S428" s="26"/>
      <c r="T428" s="26"/>
      <c r="U428" s="26"/>
      <c r="V428" s="26"/>
      <c r="W428" s="26"/>
      <c r="X428" s="26"/>
      <c r="Y428" s="26"/>
      <c r="Z428" s="26"/>
      <c r="AA428" s="26"/>
      <c r="AB428" s="26"/>
      <c r="AC428" s="26"/>
      <c r="AD428" s="26"/>
      <c r="AE428" s="26"/>
    </row>
    <row r="429" spans="1:31" ht="51" x14ac:dyDescent="0.2">
      <c r="A429" s="27">
        <v>27</v>
      </c>
      <c r="B429" s="27" t="s">
        <v>19</v>
      </c>
      <c r="C429" s="27">
        <v>139</v>
      </c>
      <c r="D429" s="58" t="s">
        <v>712</v>
      </c>
      <c r="E429" s="68" t="s">
        <v>1059</v>
      </c>
      <c r="F429" s="58" t="s">
        <v>409</v>
      </c>
      <c r="G429" s="27" t="s">
        <v>645</v>
      </c>
      <c r="H429" s="35" t="s">
        <v>1081</v>
      </c>
      <c r="I429" s="35" t="s">
        <v>1082</v>
      </c>
      <c r="J429" s="17"/>
      <c r="K429" s="21"/>
      <c r="L429" s="21"/>
      <c r="M429" s="21"/>
      <c r="N429" s="21"/>
      <c r="O429" s="21"/>
      <c r="P429" s="21"/>
      <c r="Q429" s="21"/>
      <c r="R429" s="21"/>
      <c r="S429" s="21"/>
      <c r="T429" s="21"/>
      <c r="U429" s="21"/>
      <c r="V429" s="21"/>
      <c r="W429" s="21"/>
      <c r="X429" s="21"/>
      <c r="Y429" s="21"/>
      <c r="Z429" s="21"/>
      <c r="AA429" s="21"/>
      <c r="AB429" s="21"/>
      <c r="AC429" s="21"/>
      <c r="AD429" s="21"/>
      <c r="AE429" s="21"/>
    </row>
    <row r="430" spans="1:31" ht="63.75" x14ac:dyDescent="0.2">
      <c r="A430" s="27">
        <v>27</v>
      </c>
      <c r="B430" s="27" t="s">
        <v>19</v>
      </c>
      <c r="C430" s="27">
        <v>13</v>
      </c>
      <c r="D430" s="58" t="s">
        <v>712</v>
      </c>
      <c r="E430" s="68" t="s">
        <v>24</v>
      </c>
      <c r="F430" s="58" t="s">
        <v>124</v>
      </c>
      <c r="G430" s="27" t="s">
        <v>110</v>
      </c>
      <c r="H430" s="35" t="s">
        <v>1658</v>
      </c>
      <c r="I430" s="41" t="s">
        <v>939</v>
      </c>
      <c r="J430" s="17"/>
      <c r="K430" s="26"/>
      <c r="L430" s="26"/>
      <c r="M430" s="26"/>
      <c r="N430" s="26"/>
      <c r="O430" s="26"/>
      <c r="P430" s="26"/>
      <c r="Q430" s="26"/>
      <c r="R430" s="26"/>
      <c r="S430" s="26"/>
      <c r="T430" s="26"/>
      <c r="U430" s="26"/>
      <c r="V430" s="26"/>
      <c r="W430" s="26"/>
      <c r="X430" s="26"/>
      <c r="Y430" s="26"/>
      <c r="Z430" s="26"/>
      <c r="AA430" s="26"/>
      <c r="AB430" s="26"/>
      <c r="AC430" s="26"/>
      <c r="AD430" s="26"/>
      <c r="AE430" s="26"/>
    </row>
    <row r="431" spans="1:31" ht="63.75" x14ac:dyDescent="0.2">
      <c r="A431" s="27">
        <v>28</v>
      </c>
      <c r="B431" s="27" t="s">
        <v>19</v>
      </c>
      <c r="C431" s="27">
        <v>139</v>
      </c>
      <c r="D431" s="58" t="s">
        <v>712</v>
      </c>
      <c r="E431" s="68" t="s">
        <v>1059</v>
      </c>
      <c r="F431" s="58" t="s">
        <v>409</v>
      </c>
      <c r="G431" s="27" t="s">
        <v>645</v>
      </c>
      <c r="H431" s="35" t="s">
        <v>1083</v>
      </c>
      <c r="I431" s="35" t="s">
        <v>1084</v>
      </c>
      <c r="J431" s="17"/>
      <c r="K431" s="21"/>
      <c r="L431" s="21"/>
      <c r="M431" s="21"/>
      <c r="N431" s="21"/>
      <c r="O431" s="21"/>
      <c r="P431" s="21"/>
      <c r="Q431" s="21"/>
      <c r="R431" s="21"/>
      <c r="S431" s="21"/>
      <c r="T431" s="21"/>
      <c r="U431" s="21"/>
      <c r="V431" s="21"/>
      <c r="W431" s="21"/>
      <c r="X431" s="21"/>
      <c r="Y431" s="21"/>
      <c r="Z431" s="21"/>
      <c r="AA431" s="21"/>
      <c r="AB431" s="21"/>
      <c r="AC431" s="21"/>
      <c r="AD431" s="21"/>
      <c r="AE431" s="21"/>
    </row>
    <row r="432" spans="1:31" ht="102" x14ac:dyDescent="0.2">
      <c r="A432" s="27">
        <v>28</v>
      </c>
      <c r="B432" s="27" t="s">
        <v>19</v>
      </c>
      <c r="C432" s="27">
        <v>13</v>
      </c>
      <c r="D432" s="58" t="s">
        <v>712</v>
      </c>
      <c r="E432" s="68" t="s">
        <v>24</v>
      </c>
      <c r="F432" s="58" t="s">
        <v>77</v>
      </c>
      <c r="G432" s="27" t="s">
        <v>111</v>
      </c>
      <c r="H432" s="35" t="s">
        <v>1659</v>
      </c>
      <c r="I432" s="35" t="s">
        <v>1528</v>
      </c>
      <c r="J432" s="17"/>
    </row>
    <row r="433" spans="1:31" ht="25.5" x14ac:dyDescent="0.2">
      <c r="A433" s="27">
        <v>29</v>
      </c>
      <c r="B433" s="27" t="s">
        <v>19</v>
      </c>
      <c r="C433" s="27">
        <v>139</v>
      </c>
      <c r="D433" s="58" t="s">
        <v>712</v>
      </c>
      <c r="E433" s="68" t="s">
        <v>1059</v>
      </c>
      <c r="F433" s="58" t="s">
        <v>409</v>
      </c>
      <c r="G433" s="27" t="s">
        <v>645</v>
      </c>
      <c r="H433" s="35" t="s">
        <v>1085</v>
      </c>
      <c r="I433" s="35" t="s">
        <v>1086</v>
      </c>
      <c r="J433" s="17"/>
      <c r="K433" s="21"/>
      <c r="L433" s="21"/>
      <c r="M433" s="21"/>
      <c r="N433" s="21"/>
      <c r="O433" s="21"/>
      <c r="P433" s="21"/>
      <c r="Q433" s="21"/>
      <c r="R433" s="21"/>
      <c r="S433" s="21"/>
      <c r="T433" s="21"/>
      <c r="U433" s="21"/>
      <c r="V433" s="21"/>
      <c r="W433" s="21"/>
      <c r="X433" s="21"/>
      <c r="Y433" s="21"/>
      <c r="Z433" s="21"/>
      <c r="AA433" s="21"/>
      <c r="AB433" s="21"/>
      <c r="AC433" s="21"/>
      <c r="AD433" s="21"/>
      <c r="AE433" s="21"/>
    </row>
    <row r="434" spans="1:31" ht="38.25" x14ac:dyDescent="0.2">
      <c r="A434" s="27">
        <v>29</v>
      </c>
      <c r="B434" s="27" t="s">
        <v>19</v>
      </c>
      <c r="C434" s="27">
        <v>13</v>
      </c>
      <c r="D434" s="58" t="s">
        <v>712</v>
      </c>
      <c r="E434" s="68" t="s">
        <v>24</v>
      </c>
      <c r="F434" s="58" t="s">
        <v>126</v>
      </c>
      <c r="G434" s="27" t="s">
        <v>113</v>
      </c>
      <c r="H434" s="35" t="s">
        <v>1660</v>
      </c>
      <c r="I434" s="35" t="s">
        <v>1661</v>
      </c>
      <c r="J434" s="17"/>
    </row>
    <row r="435" spans="1:31" ht="25.5" x14ac:dyDescent="0.2">
      <c r="A435" s="27">
        <v>30</v>
      </c>
      <c r="B435" s="27" t="s">
        <v>19</v>
      </c>
      <c r="C435" s="27">
        <v>139</v>
      </c>
      <c r="D435" s="58" t="s">
        <v>712</v>
      </c>
      <c r="E435" s="68" t="s">
        <v>1059</v>
      </c>
      <c r="F435" s="58" t="s">
        <v>409</v>
      </c>
      <c r="G435" s="27" t="s">
        <v>645</v>
      </c>
      <c r="H435" s="35" t="s">
        <v>1087</v>
      </c>
      <c r="I435" s="35" t="s">
        <v>1088</v>
      </c>
      <c r="J435" s="17"/>
      <c r="K435" s="21"/>
      <c r="L435" s="21"/>
      <c r="M435" s="21"/>
      <c r="N435" s="21"/>
      <c r="O435" s="21"/>
      <c r="P435" s="21"/>
      <c r="Q435" s="21"/>
      <c r="R435" s="21"/>
      <c r="S435" s="21"/>
      <c r="T435" s="21"/>
      <c r="U435" s="21"/>
      <c r="V435" s="21"/>
      <c r="W435" s="21"/>
      <c r="X435" s="21"/>
      <c r="Y435" s="21"/>
      <c r="Z435" s="21"/>
      <c r="AA435" s="21"/>
      <c r="AB435" s="21"/>
      <c r="AC435" s="21"/>
      <c r="AD435" s="21"/>
      <c r="AE435" s="21"/>
    </row>
    <row r="436" spans="1:31" ht="63.75" x14ac:dyDescent="0.2">
      <c r="A436" s="27">
        <v>30</v>
      </c>
      <c r="B436" s="27" t="s">
        <v>19</v>
      </c>
      <c r="C436" s="27">
        <v>14</v>
      </c>
      <c r="D436" s="64" t="s">
        <v>712</v>
      </c>
      <c r="E436" s="68" t="s">
        <v>24</v>
      </c>
      <c r="F436" s="58" t="s">
        <v>78</v>
      </c>
      <c r="G436" s="27" t="s">
        <v>114</v>
      </c>
      <c r="H436" s="35" t="s">
        <v>1670</v>
      </c>
      <c r="I436" s="35" t="s">
        <v>1671</v>
      </c>
      <c r="J436" s="17"/>
    </row>
    <row r="437" spans="1:31" ht="89.25" x14ac:dyDescent="0.2">
      <c r="A437" s="27">
        <v>31</v>
      </c>
      <c r="B437" s="27" t="s">
        <v>19</v>
      </c>
      <c r="C437" s="27">
        <v>139</v>
      </c>
      <c r="D437" s="58" t="s">
        <v>712</v>
      </c>
      <c r="E437" s="68" t="s">
        <v>1059</v>
      </c>
      <c r="F437" s="58" t="s">
        <v>409</v>
      </c>
      <c r="G437" s="27" t="s">
        <v>645</v>
      </c>
      <c r="H437" s="35" t="s">
        <v>1089</v>
      </c>
      <c r="I437" s="35" t="s">
        <v>1090</v>
      </c>
      <c r="J437" s="17"/>
      <c r="K437" s="21"/>
      <c r="L437" s="21"/>
      <c r="M437" s="21"/>
      <c r="N437" s="21"/>
      <c r="O437" s="21"/>
      <c r="P437" s="21"/>
      <c r="Q437" s="21"/>
      <c r="R437" s="21"/>
      <c r="S437" s="21"/>
      <c r="T437" s="21"/>
      <c r="U437" s="21"/>
      <c r="V437" s="21"/>
      <c r="W437" s="21"/>
      <c r="X437" s="21"/>
      <c r="Y437" s="21"/>
      <c r="Z437" s="21"/>
      <c r="AA437" s="21"/>
      <c r="AB437" s="21"/>
      <c r="AC437" s="21"/>
      <c r="AD437" s="21"/>
      <c r="AE437" s="21"/>
    </row>
    <row r="438" spans="1:31" ht="38.25" x14ac:dyDescent="0.2">
      <c r="A438" s="27">
        <v>31</v>
      </c>
      <c r="B438" s="27" t="s">
        <v>19</v>
      </c>
      <c r="C438" s="27">
        <v>14</v>
      </c>
      <c r="D438" s="58" t="s">
        <v>712</v>
      </c>
      <c r="E438" s="68" t="s">
        <v>24</v>
      </c>
      <c r="F438" s="58" t="s">
        <v>80</v>
      </c>
      <c r="G438" s="27" t="s">
        <v>436</v>
      </c>
      <c r="H438" s="35" t="s">
        <v>1672</v>
      </c>
      <c r="I438" s="35" t="s">
        <v>939</v>
      </c>
      <c r="J438" s="17"/>
    </row>
    <row r="439" spans="1:31" ht="38.25" x14ac:dyDescent="0.2">
      <c r="A439" s="27">
        <v>32</v>
      </c>
      <c r="B439" s="27" t="s">
        <v>19</v>
      </c>
      <c r="C439" s="27">
        <v>139</v>
      </c>
      <c r="D439" s="58" t="s">
        <v>712</v>
      </c>
      <c r="E439" s="68" t="s">
        <v>1059</v>
      </c>
      <c r="F439" s="58" t="s">
        <v>409</v>
      </c>
      <c r="G439" s="27" t="s">
        <v>645</v>
      </c>
      <c r="H439" s="35" t="s">
        <v>1091</v>
      </c>
      <c r="I439" s="35" t="s">
        <v>933</v>
      </c>
      <c r="J439" s="17"/>
      <c r="K439" s="21"/>
      <c r="L439" s="21"/>
      <c r="M439" s="21"/>
      <c r="N439" s="21"/>
      <c r="O439" s="21"/>
      <c r="P439" s="21"/>
      <c r="Q439" s="21"/>
      <c r="R439" s="21"/>
      <c r="S439" s="21"/>
      <c r="T439" s="21"/>
      <c r="U439" s="21"/>
      <c r="V439" s="21"/>
      <c r="W439" s="21"/>
      <c r="X439" s="21"/>
      <c r="Y439" s="21"/>
      <c r="Z439" s="21"/>
      <c r="AA439" s="21"/>
      <c r="AB439" s="21"/>
      <c r="AC439" s="21"/>
      <c r="AD439" s="21"/>
      <c r="AE439" s="21"/>
    </row>
    <row r="440" spans="1:31" ht="51" x14ac:dyDescent="0.2">
      <c r="A440" s="27">
        <v>32</v>
      </c>
      <c r="B440" s="27" t="s">
        <v>19</v>
      </c>
      <c r="C440" s="27">
        <v>15</v>
      </c>
      <c r="D440" s="58" t="s">
        <v>712</v>
      </c>
      <c r="E440" s="68" t="s">
        <v>24</v>
      </c>
      <c r="F440" s="58" t="s">
        <v>84</v>
      </c>
      <c r="G440" s="27" t="s">
        <v>118</v>
      </c>
      <c r="H440" s="35" t="s">
        <v>1677</v>
      </c>
      <c r="I440" s="35" t="s">
        <v>1678</v>
      </c>
      <c r="J440" s="17"/>
    </row>
    <row r="441" spans="1:31" ht="63.75" x14ac:dyDescent="0.2">
      <c r="A441" s="27">
        <v>33</v>
      </c>
      <c r="B441" s="27" t="s">
        <v>19</v>
      </c>
      <c r="C441" s="27">
        <v>139</v>
      </c>
      <c r="D441" s="58" t="s">
        <v>712</v>
      </c>
      <c r="E441" s="68" t="s">
        <v>1059</v>
      </c>
      <c r="F441" s="58" t="s">
        <v>409</v>
      </c>
      <c r="G441" s="27" t="s">
        <v>645</v>
      </c>
      <c r="H441" s="35" t="s">
        <v>1092</v>
      </c>
      <c r="I441" s="35" t="s">
        <v>1093</v>
      </c>
      <c r="J441" s="17"/>
      <c r="K441" s="21"/>
      <c r="L441" s="21"/>
      <c r="M441" s="21"/>
      <c r="N441" s="21"/>
      <c r="O441" s="21"/>
      <c r="P441" s="21"/>
      <c r="Q441" s="21"/>
      <c r="R441" s="21"/>
      <c r="S441" s="21"/>
      <c r="T441" s="21"/>
      <c r="U441" s="21"/>
      <c r="V441" s="21"/>
      <c r="W441" s="21"/>
      <c r="X441" s="21"/>
      <c r="Y441" s="21"/>
      <c r="Z441" s="21"/>
      <c r="AA441" s="21"/>
      <c r="AB441" s="21"/>
      <c r="AC441" s="21"/>
      <c r="AD441" s="21"/>
      <c r="AE441" s="21"/>
    </row>
    <row r="442" spans="1:31" ht="51" x14ac:dyDescent="0.2">
      <c r="A442" s="27">
        <v>33</v>
      </c>
      <c r="B442" s="27" t="s">
        <v>19</v>
      </c>
      <c r="C442" s="27">
        <v>15</v>
      </c>
      <c r="D442" s="58" t="s">
        <v>712</v>
      </c>
      <c r="E442" s="68" t="s">
        <v>24</v>
      </c>
      <c r="F442" s="58" t="s">
        <v>85</v>
      </c>
      <c r="G442" s="27" t="s">
        <v>438</v>
      </c>
      <c r="H442" s="35" t="s">
        <v>1679</v>
      </c>
      <c r="I442" s="41" t="s">
        <v>933</v>
      </c>
      <c r="J442" s="17"/>
    </row>
    <row r="443" spans="1:31" ht="76.5" x14ac:dyDescent="0.2">
      <c r="A443" s="27">
        <v>34</v>
      </c>
      <c r="B443" s="27" t="s">
        <v>19</v>
      </c>
      <c r="C443" s="27">
        <v>139</v>
      </c>
      <c r="D443" s="58" t="s">
        <v>712</v>
      </c>
      <c r="E443" s="68" t="s">
        <v>1059</v>
      </c>
      <c r="F443" s="58" t="s">
        <v>409</v>
      </c>
      <c r="G443" s="27" t="s">
        <v>645</v>
      </c>
      <c r="H443" s="35" t="s">
        <v>1094</v>
      </c>
      <c r="I443" s="35" t="s">
        <v>1095</v>
      </c>
      <c r="J443" s="17"/>
      <c r="K443" s="21"/>
      <c r="L443" s="21"/>
      <c r="M443" s="21"/>
      <c r="N443" s="21"/>
      <c r="O443" s="21"/>
      <c r="P443" s="21"/>
      <c r="Q443" s="21"/>
      <c r="R443" s="21"/>
      <c r="S443" s="21"/>
      <c r="T443" s="21"/>
      <c r="U443" s="21"/>
      <c r="V443" s="21"/>
      <c r="W443" s="21"/>
      <c r="X443" s="21"/>
      <c r="Y443" s="21"/>
      <c r="Z443" s="21"/>
      <c r="AA443" s="21"/>
      <c r="AB443" s="21"/>
      <c r="AC443" s="21"/>
      <c r="AD443" s="21"/>
      <c r="AE443" s="21"/>
    </row>
    <row r="444" spans="1:31" ht="38.25" x14ac:dyDescent="0.2">
      <c r="A444" s="27">
        <v>34</v>
      </c>
      <c r="B444" s="27" t="s">
        <v>19</v>
      </c>
      <c r="C444" s="27">
        <v>16</v>
      </c>
      <c r="D444" s="58" t="s">
        <v>712</v>
      </c>
      <c r="E444" s="68" t="s">
        <v>24</v>
      </c>
      <c r="F444" s="58" t="s">
        <v>86</v>
      </c>
      <c r="G444" s="27" t="s">
        <v>119</v>
      </c>
      <c r="H444" s="35" t="s">
        <v>1687</v>
      </c>
      <c r="I444" s="35" t="s">
        <v>1688</v>
      </c>
      <c r="J444" s="17"/>
    </row>
    <row r="445" spans="1:31" ht="38.25" x14ac:dyDescent="0.2">
      <c r="A445" s="27">
        <v>35</v>
      </c>
      <c r="B445" s="27" t="s">
        <v>19</v>
      </c>
      <c r="C445" s="27">
        <v>139</v>
      </c>
      <c r="D445" s="58" t="s">
        <v>712</v>
      </c>
      <c r="E445" s="68" t="s">
        <v>1059</v>
      </c>
      <c r="F445" s="58" t="s">
        <v>409</v>
      </c>
      <c r="G445" s="27" t="s">
        <v>645</v>
      </c>
      <c r="H445" s="35" t="s">
        <v>1096</v>
      </c>
      <c r="I445" s="35" t="s">
        <v>1097</v>
      </c>
      <c r="J445" s="17"/>
      <c r="K445" s="21"/>
      <c r="L445" s="21"/>
      <c r="M445" s="21"/>
      <c r="N445" s="21"/>
      <c r="O445" s="21"/>
      <c r="P445" s="21"/>
      <c r="Q445" s="21"/>
      <c r="R445" s="21"/>
      <c r="S445" s="21"/>
      <c r="T445" s="21"/>
      <c r="U445" s="21"/>
      <c r="V445" s="21"/>
      <c r="W445" s="21"/>
      <c r="X445" s="21"/>
      <c r="Y445" s="21"/>
      <c r="Z445" s="21"/>
      <c r="AA445" s="21"/>
      <c r="AB445" s="21"/>
      <c r="AC445" s="21"/>
      <c r="AD445" s="21"/>
      <c r="AE445" s="21"/>
    </row>
    <row r="446" spans="1:31" ht="38.25" x14ac:dyDescent="0.2">
      <c r="A446" s="27">
        <v>35</v>
      </c>
      <c r="B446" s="27" t="s">
        <v>19</v>
      </c>
      <c r="C446" s="27">
        <v>16</v>
      </c>
      <c r="D446" s="58" t="s">
        <v>712</v>
      </c>
      <c r="E446" s="68" t="s">
        <v>24</v>
      </c>
      <c r="F446" s="58" t="s">
        <v>86</v>
      </c>
      <c r="G446" s="27" t="s">
        <v>119</v>
      </c>
      <c r="H446" s="35" t="s">
        <v>1689</v>
      </c>
      <c r="I446" s="35" t="s">
        <v>1690</v>
      </c>
      <c r="J446" s="17"/>
    </row>
    <row r="447" spans="1:31" ht="38.25" x14ac:dyDescent="0.2">
      <c r="A447" s="27">
        <v>36</v>
      </c>
      <c r="B447" s="27" t="s">
        <v>19</v>
      </c>
      <c r="C447" s="27">
        <v>139</v>
      </c>
      <c r="D447" s="58" t="s">
        <v>712</v>
      </c>
      <c r="E447" s="68" t="s">
        <v>1059</v>
      </c>
      <c r="F447" s="58" t="s">
        <v>409</v>
      </c>
      <c r="G447" s="27" t="s">
        <v>645</v>
      </c>
      <c r="H447" s="35" t="s">
        <v>1098</v>
      </c>
      <c r="I447" s="35" t="s">
        <v>1099</v>
      </c>
      <c r="J447" s="17"/>
      <c r="K447" s="21"/>
      <c r="L447" s="21"/>
      <c r="M447" s="21"/>
      <c r="N447" s="21"/>
      <c r="O447" s="21"/>
      <c r="P447" s="21"/>
      <c r="Q447" s="21"/>
      <c r="R447" s="21"/>
      <c r="S447" s="21"/>
      <c r="T447" s="21"/>
      <c r="U447" s="21"/>
      <c r="V447" s="21"/>
      <c r="W447" s="21"/>
      <c r="X447" s="21"/>
      <c r="Y447" s="21"/>
      <c r="Z447" s="21"/>
      <c r="AA447" s="21"/>
      <c r="AB447" s="21"/>
      <c r="AC447" s="21"/>
      <c r="AD447" s="21"/>
      <c r="AE447" s="21"/>
    </row>
    <row r="448" spans="1:31" ht="51" x14ac:dyDescent="0.2">
      <c r="A448" s="27">
        <v>36</v>
      </c>
      <c r="B448" s="27" t="s">
        <v>19</v>
      </c>
      <c r="C448" s="27">
        <v>16</v>
      </c>
      <c r="D448" s="58" t="s">
        <v>712</v>
      </c>
      <c r="E448" s="68" t="s">
        <v>24</v>
      </c>
      <c r="F448" s="58" t="s">
        <v>127</v>
      </c>
      <c r="G448" s="27" t="s">
        <v>440</v>
      </c>
      <c r="H448" s="35" t="s">
        <v>1691</v>
      </c>
      <c r="I448" s="35" t="s">
        <v>1692</v>
      </c>
      <c r="J448" s="17"/>
    </row>
    <row r="449" spans="1:31" ht="63.75" x14ac:dyDescent="0.2">
      <c r="A449" s="27">
        <v>37</v>
      </c>
      <c r="B449" s="27" t="s">
        <v>19</v>
      </c>
      <c r="C449" s="27">
        <v>140</v>
      </c>
      <c r="D449" s="58" t="s">
        <v>712</v>
      </c>
      <c r="E449" s="68" t="s">
        <v>1059</v>
      </c>
      <c r="F449" s="58" t="s">
        <v>410</v>
      </c>
      <c r="G449" s="27" t="s">
        <v>646</v>
      </c>
      <c r="H449" s="35" t="s">
        <v>1110</v>
      </c>
      <c r="I449" s="35" t="s">
        <v>1111</v>
      </c>
      <c r="J449" s="17"/>
      <c r="K449" s="21"/>
      <c r="L449" s="21"/>
      <c r="M449" s="21"/>
      <c r="N449" s="21"/>
      <c r="O449" s="21"/>
      <c r="P449" s="21"/>
      <c r="Q449" s="21"/>
      <c r="R449" s="21"/>
      <c r="S449" s="21"/>
      <c r="T449" s="21"/>
      <c r="U449" s="21"/>
      <c r="V449" s="21"/>
      <c r="W449" s="21"/>
      <c r="X449" s="21"/>
      <c r="Y449" s="21"/>
      <c r="Z449" s="21"/>
      <c r="AA449" s="21"/>
      <c r="AB449" s="21"/>
      <c r="AC449" s="21"/>
      <c r="AD449" s="21"/>
      <c r="AE449" s="21"/>
    </row>
    <row r="450" spans="1:31" ht="51" x14ac:dyDescent="0.2">
      <c r="A450" s="27">
        <v>37</v>
      </c>
      <c r="B450" s="27" t="s">
        <v>19</v>
      </c>
      <c r="C450" s="27">
        <v>16</v>
      </c>
      <c r="D450" s="58" t="s">
        <v>712</v>
      </c>
      <c r="E450" s="68" t="s">
        <v>24</v>
      </c>
      <c r="F450" s="58" t="s">
        <v>127</v>
      </c>
      <c r="G450" s="27" t="s">
        <v>440</v>
      </c>
      <c r="H450" s="35" t="s">
        <v>1693</v>
      </c>
      <c r="I450" s="41" t="s">
        <v>933</v>
      </c>
      <c r="J450" s="17"/>
    </row>
    <row r="451" spans="1:31" ht="51" x14ac:dyDescent="0.2">
      <c r="A451" s="27">
        <v>38</v>
      </c>
      <c r="B451" s="27" t="s">
        <v>19</v>
      </c>
      <c r="C451" s="27">
        <v>140</v>
      </c>
      <c r="D451" s="58" t="s">
        <v>712</v>
      </c>
      <c r="E451" s="68" t="s">
        <v>1059</v>
      </c>
      <c r="F451" s="58" t="s">
        <v>410</v>
      </c>
      <c r="G451" s="27" t="s">
        <v>646</v>
      </c>
      <c r="H451" s="35" t="s">
        <v>1112</v>
      </c>
      <c r="I451" s="35" t="s">
        <v>1113</v>
      </c>
      <c r="J451" s="17"/>
      <c r="K451" s="21"/>
      <c r="L451" s="21"/>
      <c r="M451" s="21"/>
      <c r="N451" s="21"/>
      <c r="O451" s="21"/>
      <c r="P451" s="21"/>
      <c r="Q451" s="21"/>
      <c r="R451" s="21"/>
      <c r="S451" s="21"/>
      <c r="T451" s="21"/>
      <c r="U451" s="21"/>
      <c r="V451" s="21"/>
      <c r="W451" s="21"/>
      <c r="X451" s="21"/>
      <c r="Y451" s="21"/>
      <c r="Z451" s="21"/>
      <c r="AA451" s="21"/>
      <c r="AB451" s="21"/>
      <c r="AC451" s="21"/>
      <c r="AD451" s="21"/>
      <c r="AE451" s="21"/>
    </row>
    <row r="452" spans="1:31" ht="89.25" x14ac:dyDescent="0.2">
      <c r="A452" s="27">
        <v>38</v>
      </c>
      <c r="B452" s="27" t="s">
        <v>19</v>
      </c>
      <c r="C452" s="27">
        <v>16</v>
      </c>
      <c r="D452" s="58" t="s">
        <v>712</v>
      </c>
      <c r="E452" s="68" t="s">
        <v>24</v>
      </c>
      <c r="F452" s="58" t="s">
        <v>88</v>
      </c>
      <c r="G452" s="27" t="s">
        <v>441</v>
      </c>
      <c r="H452" s="35" t="s">
        <v>1694</v>
      </c>
      <c r="I452" s="35" t="s">
        <v>1695</v>
      </c>
      <c r="J452" s="17"/>
    </row>
    <row r="453" spans="1:31" ht="25.5" x14ac:dyDescent="0.2">
      <c r="A453" s="27">
        <v>39</v>
      </c>
      <c r="B453" s="27" t="s">
        <v>19</v>
      </c>
      <c r="C453" s="27">
        <v>140</v>
      </c>
      <c r="D453" s="58" t="s">
        <v>712</v>
      </c>
      <c r="E453" s="68" t="s">
        <v>1059</v>
      </c>
      <c r="F453" s="58" t="s">
        <v>411</v>
      </c>
      <c r="G453" s="27" t="s">
        <v>647</v>
      </c>
      <c r="H453" s="35" t="s">
        <v>1114</v>
      </c>
      <c r="I453" s="35" t="s">
        <v>933</v>
      </c>
      <c r="J453" s="17"/>
      <c r="K453" s="21"/>
      <c r="L453" s="21"/>
      <c r="M453" s="21"/>
      <c r="N453" s="21"/>
      <c r="O453" s="21"/>
      <c r="P453" s="21"/>
      <c r="Q453" s="21"/>
      <c r="R453" s="21"/>
      <c r="S453" s="21"/>
      <c r="T453" s="21"/>
      <c r="U453" s="21"/>
      <c r="V453" s="21"/>
      <c r="W453" s="21"/>
      <c r="X453" s="21"/>
      <c r="Y453" s="21"/>
      <c r="Z453" s="21"/>
      <c r="AA453" s="21"/>
      <c r="AB453" s="21"/>
      <c r="AC453" s="21"/>
      <c r="AD453" s="21"/>
      <c r="AE453" s="21"/>
    </row>
    <row r="454" spans="1:31" ht="51" x14ac:dyDescent="0.2">
      <c r="A454" s="27">
        <v>39</v>
      </c>
      <c r="B454" s="27" t="s">
        <v>19</v>
      </c>
      <c r="C454" s="27">
        <v>17</v>
      </c>
      <c r="D454" s="58" t="s">
        <v>712</v>
      </c>
      <c r="E454" s="68" t="s">
        <v>24</v>
      </c>
      <c r="F454" s="58" t="s">
        <v>128</v>
      </c>
      <c r="G454" s="27" t="s">
        <v>442</v>
      </c>
      <c r="H454" s="35" t="s">
        <v>1694</v>
      </c>
      <c r="I454" s="35" t="s">
        <v>1703</v>
      </c>
      <c r="J454" s="17"/>
    </row>
    <row r="455" spans="1:31" ht="25.5" x14ac:dyDescent="0.2">
      <c r="A455" s="27">
        <v>40</v>
      </c>
      <c r="B455" s="27" t="s">
        <v>19</v>
      </c>
      <c r="C455" s="27">
        <v>142</v>
      </c>
      <c r="D455" s="58" t="s">
        <v>712</v>
      </c>
      <c r="E455" s="68" t="s">
        <v>1059</v>
      </c>
      <c r="F455" s="58" t="s">
        <v>414</v>
      </c>
      <c r="G455" s="27" t="s">
        <v>1125</v>
      </c>
      <c r="H455" s="35" t="s">
        <v>1126</v>
      </c>
      <c r="I455" s="35" t="s">
        <v>1127</v>
      </c>
      <c r="J455" s="17"/>
      <c r="K455" s="21"/>
      <c r="L455" s="21"/>
      <c r="M455" s="21"/>
      <c r="N455" s="21"/>
      <c r="O455" s="21"/>
      <c r="P455" s="21"/>
      <c r="Q455" s="21"/>
      <c r="R455" s="21"/>
      <c r="S455" s="21"/>
      <c r="T455" s="21"/>
      <c r="U455" s="21"/>
      <c r="V455" s="21"/>
      <c r="W455" s="21"/>
      <c r="X455" s="21"/>
      <c r="Y455" s="21"/>
      <c r="Z455" s="21"/>
      <c r="AA455" s="21"/>
      <c r="AB455" s="21"/>
      <c r="AC455" s="21"/>
      <c r="AD455" s="21"/>
      <c r="AE455" s="21"/>
    </row>
    <row r="456" spans="1:31" ht="38.25" x14ac:dyDescent="0.2">
      <c r="A456" s="27">
        <v>40</v>
      </c>
      <c r="B456" s="27" t="s">
        <v>19</v>
      </c>
      <c r="C456" s="27">
        <v>17</v>
      </c>
      <c r="D456" s="58" t="s">
        <v>712</v>
      </c>
      <c r="E456" s="68" t="s">
        <v>24</v>
      </c>
      <c r="F456" s="58" t="s">
        <v>90</v>
      </c>
      <c r="G456" s="27" t="s">
        <v>120</v>
      </c>
      <c r="H456" s="35" t="s">
        <v>1704</v>
      </c>
      <c r="I456" s="35" t="s">
        <v>1705</v>
      </c>
      <c r="J456" s="17"/>
    </row>
    <row r="457" spans="1:31" ht="63.75" x14ac:dyDescent="0.2">
      <c r="A457" s="27">
        <v>41</v>
      </c>
      <c r="B457" s="27" t="s">
        <v>19</v>
      </c>
      <c r="C457" s="27">
        <v>142</v>
      </c>
      <c r="D457" s="58" t="s">
        <v>712</v>
      </c>
      <c r="E457" s="68" t="s">
        <v>1059</v>
      </c>
      <c r="F457" s="58" t="s">
        <v>415</v>
      </c>
      <c r="G457" s="27" t="s">
        <v>650</v>
      </c>
      <c r="H457" s="35" t="s">
        <v>1128</v>
      </c>
      <c r="I457" s="35" t="s">
        <v>1016</v>
      </c>
      <c r="J457" s="17"/>
      <c r="K457" s="21"/>
      <c r="L457" s="21"/>
      <c r="M457" s="21"/>
      <c r="N457" s="21"/>
      <c r="O457" s="21"/>
      <c r="P457" s="21"/>
      <c r="Q457" s="21"/>
      <c r="R457" s="21"/>
      <c r="S457" s="21"/>
      <c r="T457" s="21"/>
      <c r="U457" s="21"/>
      <c r="V457" s="21"/>
      <c r="W457" s="21"/>
      <c r="X457" s="21"/>
      <c r="Y457" s="21"/>
      <c r="Z457" s="21"/>
      <c r="AA457" s="21"/>
      <c r="AB457" s="21"/>
      <c r="AC457" s="21"/>
      <c r="AD457" s="21"/>
      <c r="AE457" s="21"/>
    </row>
    <row r="458" spans="1:31" ht="38.25" x14ac:dyDescent="0.2">
      <c r="A458" s="27">
        <v>41</v>
      </c>
      <c r="B458" s="27" t="s">
        <v>19</v>
      </c>
      <c r="C458" s="27">
        <v>17</v>
      </c>
      <c r="D458" s="58" t="s">
        <v>712</v>
      </c>
      <c r="E458" s="68" t="s">
        <v>24</v>
      </c>
      <c r="F458" s="58" t="s">
        <v>90</v>
      </c>
      <c r="G458" s="27" t="s">
        <v>120</v>
      </c>
      <c r="H458" s="35" t="s">
        <v>1706</v>
      </c>
      <c r="I458" s="35" t="s">
        <v>1707</v>
      </c>
      <c r="J458" s="17"/>
    </row>
    <row r="459" spans="1:31" ht="25.5" x14ac:dyDescent="0.2">
      <c r="A459" s="27">
        <v>42</v>
      </c>
      <c r="B459" s="27" t="s">
        <v>19</v>
      </c>
      <c r="C459" s="27">
        <v>142</v>
      </c>
      <c r="D459" s="58" t="s">
        <v>712</v>
      </c>
      <c r="E459" s="68" t="s">
        <v>1059</v>
      </c>
      <c r="F459" s="58" t="s">
        <v>415</v>
      </c>
      <c r="G459" s="27" t="s">
        <v>650</v>
      </c>
      <c r="H459" s="35" t="s">
        <v>1129</v>
      </c>
      <c r="I459" s="35" t="s">
        <v>935</v>
      </c>
      <c r="J459" s="17"/>
      <c r="K459" s="21"/>
      <c r="L459" s="21"/>
      <c r="M459" s="21"/>
      <c r="N459" s="21"/>
      <c r="O459" s="21"/>
      <c r="P459" s="21"/>
      <c r="Q459" s="21"/>
      <c r="R459" s="21"/>
      <c r="S459" s="21"/>
      <c r="T459" s="21"/>
      <c r="U459" s="21"/>
      <c r="V459" s="21"/>
      <c r="W459" s="21"/>
      <c r="X459" s="21"/>
      <c r="Y459" s="21"/>
      <c r="Z459" s="21"/>
      <c r="AA459" s="21"/>
      <c r="AB459" s="21"/>
      <c r="AC459" s="21"/>
      <c r="AD459" s="21"/>
      <c r="AE459" s="21"/>
    </row>
    <row r="460" spans="1:31" ht="38.25" x14ac:dyDescent="0.2">
      <c r="A460" s="27">
        <v>42</v>
      </c>
      <c r="B460" s="27" t="s">
        <v>19</v>
      </c>
      <c r="C460" s="27">
        <v>17</v>
      </c>
      <c r="D460" s="58" t="s">
        <v>712</v>
      </c>
      <c r="E460" s="68" t="s">
        <v>24</v>
      </c>
      <c r="F460" s="58" t="s">
        <v>91</v>
      </c>
      <c r="G460" s="27" t="s">
        <v>121</v>
      </c>
      <c r="H460" s="35" t="s">
        <v>1708</v>
      </c>
      <c r="I460" s="35" t="s">
        <v>1700</v>
      </c>
      <c r="J460" s="17"/>
    </row>
    <row r="461" spans="1:31" ht="51" x14ac:dyDescent="0.2">
      <c r="A461" s="27">
        <v>43</v>
      </c>
      <c r="B461" s="27" t="s">
        <v>19</v>
      </c>
      <c r="C461" s="27">
        <v>142</v>
      </c>
      <c r="D461" s="58" t="s">
        <v>712</v>
      </c>
      <c r="E461" s="68" t="s">
        <v>1059</v>
      </c>
      <c r="F461" s="58" t="s">
        <v>415</v>
      </c>
      <c r="G461" s="27" t="s">
        <v>650</v>
      </c>
      <c r="H461" s="35" t="s">
        <v>1130</v>
      </c>
      <c r="I461" s="35" t="s">
        <v>935</v>
      </c>
      <c r="J461" s="17"/>
      <c r="K461" s="21"/>
      <c r="L461" s="21"/>
      <c r="M461" s="21"/>
      <c r="N461" s="21"/>
      <c r="O461" s="21"/>
      <c r="P461" s="21"/>
      <c r="Q461" s="21"/>
      <c r="R461" s="21"/>
      <c r="S461" s="21"/>
      <c r="T461" s="21"/>
      <c r="U461" s="21"/>
      <c r="V461" s="21"/>
      <c r="W461" s="21"/>
      <c r="X461" s="21"/>
      <c r="Y461" s="21"/>
      <c r="Z461" s="21"/>
      <c r="AA461" s="21"/>
      <c r="AB461" s="21"/>
      <c r="AC461" s="21"/>
      <c r="AD461" s="21"/>
      <c r="AE461" s="21"/>
    </row>
    <row r="462" spans="1:31" ht="38.25" x14ac:dyDescent="0.2">
      <c r="A462" s="27">
        <v>43</v>
      </c>
      <c r="B462" s="27" t="s">
        <v>19</v>
      </c>
      <c r="C462" s="27">
        <v>18</v>
      </c>
      <c r="D462" s="58" t="s">
        <v>712</v>
      </c>
      <c r="E462" s="68" t="s">
        <v>24</v>
      </c>
      <c r="F462" s="58" t="s">
        <v>129</v>
      </c>
      <c r="G462" s="27" t="s">
        <v>122</v>
      </c>
      <c r="H462" s="35" t="s">
        <v>1716</v>
      </c>
      <c r="I462" s="35" t="s">
        <v>1717</v>
      </c>
      <c r="J462" s="17"/>
    </row>
    <row r="463" spans="1:31" ht="38.25" x14ac:dyDescent="0.2">
      <c r="A463" s="27">
        <v>44</v>
      </c>
      <c r="B463" s="27" t="s">
        <v>19</v>
      </c>
      <c r="C463" s="27">
        <v>143</v>
      </c>
      <c r="D463" s="58" t="s">
        <v>712</v>
      </c>
      <c r="E463" s="68" t="s">
        <v>1059</v>
      </c>
      <c r="F463" s="58" t="s">
        <v>416</v>
      </c>
      <c r="G463" s="27" t="s">
        <v>1137</v>
      </c>
      <c r="H463" s="35" t="s">
        <v>1138</v>
      </c>
      <c r="I463" s="35" t="s">
        <v>930</v>
      </c>
      <c r="J463" s="17"/>
      <c r="K463" s="21"/>
      <c r="L463" s="21"/>
      <c r="M463" s="21"/>
      <c r="N463" s="21"/>
      <c r="O463" s="21"/>
      <c r="P463" s="21"/>
      <c r="Q463" s="21"/>
      <c r="R463" s="21"/>
      <c r="S463" s="21"/>
      <c r="T463" s="21"/>
      <c r="U463" s="21"/>
      <c r="V463" s="21"/>
      <c r="W463" s="21"/>
      <c r="X463" s="21"/>
      <c r="Y463" s="21"/>
      <c r="Z463" s="21"/>
      <c r="AA463" s="21"/>
      <c r="AB463" s="21"/>
      <c r="AC463" s="21"/>
      <c r="AD463" s="21"/>
      <c r="AE463" s="21"/>
    </row>
    <row r="464" spans="1:31" ht="51" x14ac:dyDescent="0.2">
      <c r="A464" s="27">
        <v>44</v>
      </c>
      <c r="B464" s="27" t="s">
        <v>19</v>
      </c>
      <c r="C464" s="27">
        <v>18</v>
      </c>
      <c r="D464" s="58" t="s">
        <v>712</v>
      </c>
      <c r="E464" s="68" t="s">
        <v>1862</v>
      </c>
      <c r="F464" s="58" t="s">
        <v>131</v>
      </c>
      <c r="G464" s="27" t="s">
        <v>444</v>
      </c>
      <c r="H464" s="35" t="s">
        <v>1868</v>
      </c>
      <c r="I464" s="35" t="s">
        <v>1867</v>
      </c>
      <c r="J464" s="17"/>
    </row>
    <row r="465" spans="1:31" ht="25.5" x14ac:dyDescent="0.2">
      <c r="A465" s="27">
        <v>45</v>
      </c>
      <c r="B465" s="27" t="s">
        <v>19</v>
      </c>
      <c r="C465" s="27">
        <v>143</v>
      </c>
      <c r="D465" s="58" t="s">
        <v>712</v>
      </c>
      <c r="E465" s="68" t="s">
        <v>1059</v>
      </c>
      <c r="F465" s="58" t="s">
        <v>416</v>
      </c>
      <c r="G465" s="27" t="s">
        <v>1137</v>
      </c>
      <c r="H465" s="35" t="s">
        <v>1243</v>
      </c>
      <c r="I465" s="35" t="s">
        <v>1047</v>
      </c>
      <c r="J465" s="17"/>
      <c r="K465" s="21"/>
      <c r="L465" s="21"/>
      <c r="M465" s="21"/>
      <c r="N465" s="21"/>
      <c r="O465" s="21"/>
      <c r="P465" s="21"/>
      <c r="Q465" s="21"/>
      <c r="R465" s="21"/>
      <c r="S465" s="21"/>
      <c r="T465" s="21"/>
      <c r="U465" s="21"/>
      <c r="V465" s="21"/>
      <c r="W465" s="21"/>
      <c r="X465" s="21"/>
      <c r="Y465" s="21"/>
      <c r="Z465" s="21"/>
      <c r="AA465" s="21"/>
      <c r="AB465" s="21"/>
      <c r="AC465" s="21"/>
      <c r="AD465" s="21"/>
      <c r="AE465" s="21"/>
    </row>
    <row r="466" spans="1:31" ht="76.5" x14ac:dyDescent="0.2">
      <c r="A466" s="27">
        <v>45</v>
      </c>
      <c r="B466" s="27" t="s">
        <v>19</v>
      </c>
      <c r="C466" s="27">
        <v>18</v>
      </c>
      <c r="D466" s="58" t="s">
        <v>712</v>
      </c>
      <c r="E466" s="68" t="s">
        <v>1862</v>
      </c>
      <c r="F466" s="58" t="s">
        <v>131</v>
      </c>
      <c r="G466" s="27" t="s">
        <v>444</v>
      </c>
      <c r="H466" s="35" t="s">
        <v>1869</v>
      </c>
      <c r="I466" s="35" t="s">
        <v>982</v>
      </c>
      <c r="J466" s="17"/>
    </row>
    <row r="467" spans="1:31" ht="38.25" x14ac:dyDescent="0.2">
      <c r="A467" s="27">
        <v>46</v>
      </c>
      <c r="B467" s="27" t="s">
        <v>19</v>
      </c>
      <c r="C467" s="27">
        <v>144</v>
      </c>
      <c r="D467" s="58" t="s">
        <v>712</v>
      </c>
      <c r="E467" s="68" t="s">
        <v>1059</v>
      </c>
      <c r="F467" s="58" t="s">
        <v>417</v>
      </c>
      <c r="G467" s="27" t="s">
        <v>651</v>
      </c>
      <c r="H467" s="35" t="s">
        <v>1143</v>
      </c>
      <c r="I467" s="35" t="s">
        <v>1047</v>
      </c>
      <c r="J467" s="17"/>
      <c r="K467" s="21"/>
      <c r="L467" s="21"/>
      <c r="M467" s="21"/>
      <c r="N467" s="21"/>
      <c r="O467" s="21"/>
      <c r="P467" s="21"/>
      <c r="Q467" s="21"/>
      <c r="R467" s="21"/>
      <c r="S467" s="21"/>
      <c r="T467" s="21"/>
      <c r="U467" s="21"/>
      <c r="V467" s="21"/>
      <c r="W467" s="21"/>
      <c r="X467" s="21"/>
      <c r="Y467" s="21"/>
      <c r="Z467" s="21"/>
      <c r="AA467" s="21"/>
      <c r="AB467" s="21"/>
      <c r="AC467" s="21"/>
      <c r="AD467" s="21"/>
      <c r="AE467" s="21"/>
    </row>
    <row r="468" spans="1:31" ht="51" x14ac:dyDescent="0.2">
      <c r="A468" s="27">
        <v>46</v>
      </c>
      <c r="B468" s="27" t="s">
        <v>19</v>
      </c>
      <c r="C468" s="27">
        <v>19</v>
      </c>
      <c r="D468" s="58" t="s">
        <v>712</v>
      </c>
      <c r="E468" s="68" t="s">
        <v>1862</v>
      </c>
      <c r="F468" s="58" t="s">
        <v>134</v>
      </c>
      <c r="G468" s="27" t="s">
        <v>447</v>
      </c>
      <c r="H468" s="35" t="s">
        <v>1881</v>
      </c>
      <c r="I468" s="35" t="s">
        <v>1865</v>
      </c>
      <c r="J468" s="17"/>
    </row>
    <row r="469" spans="1:31" ht="38.25" x14ac:dyDescent="0.2">
      <c r="A469" s="27">
        <v>47</v>
      </c>
      <c r="B469" s="27" t="s">
        <v>19</v>
      </c>
      <c r="C469" s="27">
        <v>144</v>
      </c>
      <c r="D469" s="58" t="s">
        <v>712</v>
      </c>
      <c r="E469" s="68" t="s">
        <v>1059</v>
      </c>
      <c r="F469" s="58" t="s">
        <v>417</v>
      </c>
      <c r="G469" s="27" t="s">
        <v>651</v>
      </c>
      <c r="H469" s="35" t="s">
        <v>1140</v>
      </c>
      <c r="I469" s="35" t="s">
        <v>933</v>
      </c>
      <c r="J469" s="17"/>
      <c r="K469" s="21"/>
      <c r="L469" s="21"/>
      <c r="M469" s="21"/>
      <c r="N469" s="21"/>
      <c r="O469" s="21"/>
      <c r="P469" s="21"/>
      <c r="Q469" s="21"/>
      <c r="R469" s="21"/>
      <c r="S469" s="21"/>
      <c r="T469" s="21"/>
      <c r="U469" s="21"/>
      <c r="V469" s="21"/>
      <c r="W469" s="21"/>
      <c r="X469" s="21"/>
      <c r="Y469" s="21"/>
      <c r="Z469" s="21"/>
      <c r="AA469" s="21"/>
      <c r="AB469" s="21"/>
      <c r="AC469" s="21"/>
      <c r="AD469" s="21"/>
      <c r="AE469" s="21"/>
    </row>
    <row r="470" spans="1:31" ht="51" x14ac:dyDescent="0.2">
      <c r="A470" s="27">
        <v>47</v>
      </c>
      <c r="B470" s="27" t="s">
        <v>19</v>
      </c>
      <c r="C470" s="27">
        <v>19</v>
      </c>
      <c r="D470" s="58" t="s">
        <v>712</v>
      </c>
      <c r="E470" s="68" t="s">
        <v>1862</v>
      </c>
      <c r="F470" s="58" t="s">
        <v>135</v>
      </c>
      <c r="G470" s="27" t="s">
        <v>448</v>
      </c>
      <c r="H470" s="35" t="s">
        <v>1882</v>
      </c>
      <c r="I470" s="35" t="s">
        <v>930</v>
      </c>
      <c r="J470" s="17"/>
    </row>
    <row r="471" spans="1:31" ht="38.25" x14ac:dyDescent="0.2">
      <c r="A471" s="27">
        <v>48</v>
      </c>
      <c r="B471" s="27" t="s">
        <v>19</v>
      </c>
      <c r="C471" s="27">
        <v>144</v>
      </c>
      <c r="D471" s="58" t="s">
        <v>712</v>
      </c>
      <c r="E471" s="68" t="s">
        <v>1059</v>
      </c>
      <c r="F471" s="58" t="s">
        <v>417</v>
      </c>
      <c r="G471" s="27" t="s">
        <v>651</v>
      </c>
      <c r="H471" s="35" t="s">
        <v>1145</v>
      </c>
      <c r="I471" s="35" t="s">
        <v>1146</v>
      </c>
      <c r="J471" s="17"/>
      <c r="K471" s="21"/>
      <c r="L471" s="21"/>
      <c r="M471" s="21"/>
      <c r="N471" s="21"/>
      <c r="O471" s="21"/>
      <c r="P471" s="21"/>
      <c r="Q471" s="21"/>
      <c r="R471" s="21"/>
      <c r="S471" s="21"/>
      <c r="T471" s="21"/>
      <c r="U471" s="21"/>
      <c r="V471" s="21"/>
      <c r="W471" s="21"/>
      <c r="X471" s="21"/>
      <c r="Y471" s="21"/>
      <c r="Z471" s="21"/>
      <c r="AA471" s="21"/>
      <c r="AB471" s="21"/>
      <c r="AC471" s="21"/>
      <c r="AD471" s="21"/>
      <c r="AE471" s="21"/>
    </row>
    <row r="472" spans="1:31" ht="76.5" x14ac:dyDescent="0.2">
      <c r="A472" s="27">
        <v>48</v>
      </c>
      <c r="B472" s="27" t="s">
        <v>19</v>
      </c>
      <c r="C472" s="27">
        <v>20</v>
      </c>
      <c r="D472" s="58" t="s">
        <v>712</v>
      </c>
      <c r="E472" s="68" t="s">
        <v>1862</v>
      </c>
      <c r="F472" s="58" t="s">
        <v>137</v>
      </c>
      <c r="G472" s="27" t="s">
        <v>450</v>
      </c>
      <c r="H472" s="35" t="s">
        <v>1906</v>
      </c>
      <c r="I472" s="35" t="s">
        <v>982</v>
      </c>
      <c r="J472" s="17"/>
    </row>
    <row r="473" spans="1:31" ht="38.25" x14ac:dyDescent="0.2">
      <c r="A473" s="27">
        <v>49</v>
      </c>
      <c r="B473" s="27" t="s">
        <v>19</v>
      </c>
      <c r="C473" s="27">
        <v>144</v>
      </c>
      <c r="D473" s="58" t="s">
        <v>712</v>
      </c>
      <c r="E473" s="68" t="s">
        <v>1059</v>
      </c>
      <c r="F473" s="58" t="s">
        <v>417</v>
      </c>
      <c r="G473" s="27" t="s">
        <v>651</v>
      </c>
      <c r="H473" s="35" t="s">
        <v>1147</v>
      </c>
      <c r="I473" s="35" t="s">
        <v>1047</v>
      </c>
      <c r="J473" s="17"/>
      <c r="K473" s="21"/>
      <c r="L473" s="21"/>
      <c r="M473" s="21"/>
      <c r="N473" s="21"/>
      <c r="O473" s="21"/>
      <c r="P473" s="21"/>
      <c r="Q473" s="21"/>
      <c r="R473" s="21"/>
      <c r="S473" s="21"/>
      <c r="T473" s="21"/>
      <c r="U473" s="21"/>
      <c r="V473" s="21"/>
      <c r="W473" s="21"/>
      <c r="X473" s="21"/>
      <c r="Y473" s="21"/>
      <c r="Z473" s="21"/>
      <c r="AA473" s="21"/>
      <c r="AB473" s="21"/>
      <c r="AC473" s="21"/>
      <c r="AD473" s="21"/>
      <c r="AE473" s="21"/>
    </row>
    <row r="474" spans="1:31" ht="51" x14ac:dyDescent="0.2">
      <c r="A474" s="27">
        <v>49</v>
      </c>
      <c r="B474" s="27" t="s">
        <v>19</v>
      </c>
      <c r="C474" s="27">
        <v>20</v>
      </c>
      <c r="D474" s="58" t="s">
        <v>712</v>
      </c>
      <c r="E474" s="68" t="s">
        <v>1862</v>
      </c>
      <c r="F474" s="58" t="s">
        <v>138</v>
      </c>
      <c r="G474" s="27" t="s">
        <v>451</v>
      </c>
      <c r="H474" s="35" t="s">
        <v>1907</v>
      </c>
      <c r="I474" s="35" t="s">
        <v>1908</v>
      </c>
      <c r="J474" s="17"/>
    </row>
    <row r="475" spans="1:31" ht="76.5" x14ac:dyDescent="0.2">
      <c r="A475" s="27">
        <v>50</v>
      </c>
      <c r="B475" s="27" t="s">
        <v>19</v>
      </c>
      <c r="C475" s="27">
        <v>144</v>
      </c>
      <c r="D475" s="58" t="s">
        <v>712</v>
      </c>
      <c r="E475" s="68" t="s">
        <v>1059</v>
      </c>
      <c r="F475" s="58" t="s">
        <v>417</v>
      </c>
      <c r="G475" s="27" t="s">
        <v>651</v>
      </c>
      <c r="H475" s="35" t="s">
        <v>1148</v>
      </c>
      <c r="I475" s="35" t="s">
        <v>1149</v>
      </c>
      <c r="J475" s="17"/>
      <c r="K475" s="21"/>
      <c r="L475" s="21"/>
      <c r="M475" s="21"/>
      <c r="N475" s="21"/>
      <c r="O475" s="21"/>
      <c r="P475" s="21"/>
      <c r="Q475" s="21"/>
      <c r="R475" s="21"/>
      <c r="S475" s="21"/>
      <c r="T475" s="21"/>
      <c r="U475" s="21"/>
      <c r="V475" s="21"/>
      <c r="W475" s="21"/>
      <c r="X475" s="21"/>
      <c r="Y475" s="21"/>
      <c r="Z475" s="21"/>
      <c r="AA475" s="21"/>
      <c r="AB475" s="21"/>
      <c r="AC475" s="21"/>
      <c r="AD475" s="21"/>
      <c r="AE475" s="21"/>
    </row>
    <row r="476" spans="1:31" ht="51" x14ac:dyDescent="0.2">
      <c r="A476" s="27">
        <v>50</v>
      </c>
      <c r="B476" s="27" t="s">
        <v>19</v>
      </c>
      <c r="C476" s="27">
        <v>20</v>
      </c>
      <c r="D476" s="58" t="s">
        <v>712</v>
      </c>
      <c r="E476" s="68" t="s">
        <v>1862</v>
      </c>
      <c r="F476" s="58" t="s">
        <v>138</v>
      </c>
      <c r="G476" s="27" t="s">
        <v>451</v>
      </c>
      <c r="H476" s="35" t="s">
        <v>1909</v>
      </c>
      <c r="I476" s="35" t="s">
        <v>1865</v>
      </c>
      <c r="J476" s="17"/>
    </row>
    <row r="477" spans="1:31" ht="76.5" x14ac:dyDescent="0.2">
      <c r="A477" s="27">
        <v>51</v>
      </c>
      <c r="B477" s="27" t="s">
        <v>19</v>
      </c>
      <c r="C477" s="27">
        <v>144</v>
      </c>
      <c r="D477" s="58" t="s">
        <v>712</v>
      </c>
      <c r="E477" s="68" t="s">
        <v>1059</v>
      </c>
      <c r="F477" s="58" t="s">
        <v>417</v>
      </c>
      <c r="G477" s="27" t="s">
        <v>651</v>
      </c>
      <c r="H477" s="35" t="s">
        <v>1150</v>
      </c>
      <c r="I477" s="35" t="s">
        <v>1151</v>
      </c>
      <c r="J477" s="17"/>
      <c r="K477" s="21"/>
      <c r="L477" s="21"/>
      <c r="M477" s="21"/>
      <c r="N477" s="21"/>
      <c r="O477" s="21"/>
      <c r="P477" s="21"/>
      <c r="Q477" s="21"/>
      <c r="R477" s="21"/>
      <c r="S477" s="21"/>
      <c r="T477" s="21"/>
      <c r="U477" s="21"/>
      <c r="V477" s="21"/>
      <c r="W477" s="21"/>
      <c r="X477" s="21"/>
      <c r="Y477" s="21"/>
      <c r="Z477" s="21"/>
      <c r="AA477" s="21"/>
      <c r="AB477" s="21"/>
      <c r="AC477" s="21"/>
      <c r="AD477" s="21"/>
      <c r="AE477" s="21"/>
    </row>
    <row r="478" spans="1:31" ht="51" x14ac:dyDescent="0.2">
      <c r="A478" s="27">
        <v>51</v>
      </c>
      <c r="B478" s="27" t="s">
        <v>19</v>
      </c>
      <c r="C478" s="27">
        <v>20</v>
      </c>
      <c r="D478" s="58" t="s">
        <v>712</v>
      </c>
      <c r="E478" s="68" t="s">
        <v>1862</v>
      </c>
      <c r="F478" s="58" t="s">
        <v>140</v>
      </c>
      <c r="G478" s="27" t="s">
        <v>453</v>
      </c>
      <c r="H478" s="35" t="s">
        <v>1910</v>
      </c>
      <c r="I478" s="35" t="s">
        <v>1911</v>
      </c>
      <c r="J478" s="17"/>
    </row>
    <row r="479" spans="1:31" ht="63.75" x14ac:dyDescent="0.2">
      <c r="A479" s="27">
        <v>52</v>
      </c>
      <c r="B479" s="27" t="s">
        <v>19</v>
      </c>
      <c r="C479" s="27">
        <v>144</v>
      </c>
      <c r="D479" s="58" t="s">
        <v>712</v>
      </c>
      <c r="E479" s="68" t="s">
        <v>1059</v>
      </c>
      <c r="F479" s="58" t="s">
        <v>417</v>
      </c>
      <c r="G479" s="27" t="s">
        <v>651</v>
      </c>
      <c r="H479" s="35" t="s">
        <v>1152</v>
      </c>
      <c r="I479" s="35" t="s">
        <v>1153</v>
      </c>
      <c r="J479" s="17"/>
      <c r="K479" s="21"/>
      <c r="L479" s="21"/>
      <c r="M479" s="21"/>
      <c r="N479" s="21"/>
      <c r="O479" s="21"/>
      <c r="P479" s="21"/>
      <c r="Q479" s="21"/>
      <c r="R479" s="21"/>
      <c r="S479" s="21"/>
      <c r="T479" s="21"/>
      <c r="U479" s="21"/>
      <c r="V479" s="21"/>
      <c r="W479" s="21"/>
      <c r="X479" s="21"/>
      <c r="Y479" s="21"/>
      <c r="Z479" s="21"/>
      <c r="AA479" s="21"/>
      <c r="AB479" s="21"/>
      <c r="AC479" s="21"/>
      <c r="AD479" s="21"/>
      <c r="AE479" s="21"/>
    </row>
    <row r="480" spans="1:31" ht="51" x14ac:dyDescent="0.2">
      <c r="A480" s="27">
        <v>52</v>
      </c>
      <c r="B480" s="27" t="s">
        <v>19</v>
      </c>
      <c r="C480" s="27">
        <v>21</v>
      </c>
      <c r="D480" s="58" t="s">
        <v>712</v>
      </c>
      <c r="E480" s="68" t="s">
        <v>141</v>
      </c>
      <c r="F480" s="58" t="s">
        <v>14</v>
      </c>
      <c r="G480" s="27" t="s">
        <v>15</v>
      </c>
      <c r="H480" s="35" t="s">
        <v>1273</v>
      </c>
      <c r="I480" s="35" t="s">
        <v>1274</v>
      </c>
      <c r="J480" s="17"/>
    </row>
    <row r="481" spans="1:31" ht="63.75" x14ac:dyDescent="0.2">
      <c r="A481" s="27">
        <v>53</v>
      </c>
      <c r="B481" s="27" t="s">
        <v>19</v>
      </c>
      <c r="C481" s="27">
        <v>146</v>
      </c>
      <c r="D481" s="58" t="s">
        <v>712</v>
      </c>
      <c r="E481" s="68" t="s">
        <v>1059</v>
      </c>
      <c r="F481" s="58" t="s">
        <v>418</v>
      </c>
      <c r="G481" s="27" t="s">
        <v>652</v>
      </c>
      <c r="H481" s="35" t="s">
        <v>1189</v>
      </c>
      <c r="I481" s="35" t="s">
        <v>1153</v>
      </c>
      <c r="J481" s="17"/>
      <c r="K481" s="21"/>
      <c r="L481" s="21"/>
      <c r="M481" s="21"/>
      <c r="N481" s="21"/>
      <c r="O481" s="21"/>
      <c r="P481" s="21"/>
      <c r="Q481" s="21"/>
      <c r="R481" s="21"/>
      <c r="S481" s="21"/>
      <c r="T481" s="21"/>
      <c r="U481" s="21"/>
      <c r="V481" s="21"/>
      <c r="W481" s="21"/>
      <c r="X481" s="21"/>
      <c r="Y481" s="21"/>
      <c r="Z481" s="21"/>
      <c r="AA481" s="21"/>
      <c r="AB481" s="21"/>
      <c r="AC481" s="21"/>
      <c r="AD481" s="21"/>
      <c r="AE481" s="21"/>
    </row>
    <row r="482" spans="1:31" ht="153" x14ac:dyDescent="0.2">
      <c r="A482" s="27">
        <v>53</v>
      </c>
      <c r="B482" s="27" t="s">
        <v>19</v>
      </c>
      <c r="C482" s="27">
        <v>21</v>
      </c>
      <c r="D482" s="58" t="s">
        <v>712</v>
      </c>
      <c r="E482" s="68" t="s">
        <v>141</v>
      </c>
      <c r="F482" s="58" t="s">
        <v>142</v>
      </c>
      <c r="G482" s="27" t="s">
        <v>454</v>
      </c>
      <c r="H482" s="35" t="s">
        <v>1292</v>
      </c>
      <c r="I482" s="35" t="s">
        <v>2083</v>
      </c>
      <c r="J482" s="17"/>
    </row>
    <row r="483" spans="1:31" ht="38.25" x14ac:dyDescent="0.2">
      <c r="A483" s="27">
        <v>54</v>
      </c>
      <c r="B483" s="27" t="s">
        <v>19</v>
      </c>
      <c r="C483" s="27">
        <v>146</v>
      </c>
      <c r="D483" s="58" t="s">
        <v>712</v>
      </c>
      <c r="E483" s="68" t="s">
        <v>1059</v>
      </c>
      <c r="F483" s="58" t="s">
        <v>418</v>
      </c>
      <c r="G483" s="27" t="s">
        <v>652</v>
      </c>
      <c r="H483" s="35" t="s">
        <v>1190</v>
      </c>
      <c r="I483" s="35" t="s">
        <v>1191</v>
      </c>
      <c r="J483" s="17"/>
      <c r="K483" s="21"/>
      <c r="L483" s="21"/>
      <c r="M483" s="21"/>
      <c r="N483" s="21"/>
      <c r="O483" s="21"/>
      <c r="P483" s="21"/>
      <c r="Q483" s="21"/>
      <c r="R483" s="21"/>
      <c r="S483" s="21"/>
      <c r="T483" s="21"/>
      <c r="U483" s="21"/>
      <c r="V483" s="21"/>
      <c r="W483" s="21"/>
      <c r="X483" s="21"/>
      <c r="Y483" s="21"/>
      <c r="Z483" s="21"/>
      <c r="AA483" s="21"/>
      <c r="AB483" s="21"/>
      <c r="AC483" s="21"/>
      <c r="AD483" s="21"/>
      <c r="AE483" s="21"/>
    </row>
    <row r="484" spans="1:31" ht="63.75" x14ac:dyDescent="0.2">
      <c r="A484" s="27">
        <v>54</v>
      </c>
      <c r="B484" s="27" t="s">
        <v>19</v>
      </c>
      <c r="C484" s="27">
        <v>21</v>
      </c>
      <c r="D484" s="58" t="s">
        <v>712</v>
      </c>
      <c r="E484" s="68" t="s">
        <v>141</v>
      </c>
      <c r="F484" s="58" t="s">
        <v>142</v>
      </c>
      <c r="G484" s="27" t="s">
        <v>454</v>
      </c>
      <c r="H484" s="35" t="s">
        <v>1271</v>
      </c>
      <c r="I484" s="35" t="s">
        <v>1272</v>
      </c>
      <c r="J484" s="17"/>
    </row>
    <row r="485" spans="1:31" ht="38.25" x14ac:dyDescent="0.2">
      <c r="A485" s="27">
        <v>55</v>
      </c>
      <c r="B485" s="27" t="s">
        <v>19</v>
      </c>
      <c r="C485" s="27">
        <v>146</v>
      </c>
      <c r="D485" s="58" t="s">
        <v>712</v>
      </c>
      <c r="E485" s="68" t="s">
        <v>1059</v>
      </c>
      <c r="F485" s="58" t="s">
        <v>418</v>
      </c>
      <c r="G485" s="27" t="s">
        <v>652</v>
      </c>
      <c r="H485" s="35" t="s">
        <v>1162</v>
      </c>
      <c r="I485" s="35" t="s">
        <v>935</v>
      </c>
      <c r="J485" s="17"/>
      <c r="K485" s="21"/>
      <c r="L485" s="21"/>
      <c r="M485" s="21"/>
      <c r="N485" s="21"/>
      <c r="O485" s="21"/>
      <c r="P485" s="21"/>
      <c r="Q485" s="21"/>
      <c r="R485" s="21"/>
      <c r="S485" s="21"/>
      <c r="T485" s="21"/>
      <c r="U485" s="21"/>
      <c r="V485" s="21"/>
      <c r="W485" s="21"/>
      <c r="X485" s="21"/>
      <c r="Y485" s="21"/>
      <c r="Z485" s="21"/>
      <c r="AA485" s="21"/>
      <c r="AB485" s="21"/>
      <c r="AC485" s="21"/>
      <c r="AD485" s="21"/>
      <c r="AE485" s="21"/>
    </row>
    <row r="486" spans="1:31" ht="191.25" x14ac:dyDescent="0.2">
      <c r="A486" s="27">
        <v>55</v>
      </c>
      <c r="B486" s="27" t="s">
        <v>19</v>
      </c>
      <c r="C486" s="27">
        <v>21</v>
      </c>
      <c r="D486" s="58" t="s">
        <v>712</v>
      </c>
      <c r="E486" s="68" t="s">
        <v>141</v>
      </c>
      <c r="F486" s="58" t="s">
        <v>142</v>
      </c>
      <c r="G486" s="27" t="s">
        <v>454</v>
      </c>
      <c r="H486" s="35" t="s">
        <v>1266</v>
      </c>
      <c r="I486" s="35" t="s">
        <v>1267</v>
      </c>
      <c r="J486" s="17"/>
    </row>
    <row r="487" spans="1:31" ht="25.5" x14ac:dyDescent="0.2">
      <c r="A487" s="27">
        <v>56</v>
      </c>
      <c r="B487" s="27" t="s">
        <v>19</v>
      </c>
      <c r="C487" s="27">
        <v>146</v>
      </c>
      <c r="D487" s="58" t="s">
        <v>712</v>
      </c>
      <c r="E487" s="68" t="s">
        <v>1059</v>
      </c>
      <c r="F487" s="58" t="s">
        <v>418</v>
      </c>
      <c r="G487" s="27" t="s">
        <v>652</v>
      </c>
      <c r="H487" s="35" t="s">
        <v>1163</v>
      </c>
      <c r="I487" s="35" t="s">
        <v>1164</v>
      </c>
      <c r="J487" s="17"/>
      <c r="K487" s="21"/>
      <c r="L487" s="21"/>
      <c r="M487" s="21"/>
      <c r="N487" s="21"/>
      <c r="O487" s="21"/>
      <c r="P487" s="21"/>
      <c r="Q487" s="21"/>
      <c r="R487" s="21"/>
      <c r="S487" s="21"/>
      <c r="T487" s="21"/>
      <c r="U487" s="21"/>
      <c r="V487" s="21"/>
      <c r="W487" s="21"/>
      <c r="X487" s="21"/>
      <c r="Y487" s="21"/>
      <c r="Z487" s="21"/>
      <c r="AA487" s="21"/>
      <c r="AB487" s="21"/>
      <c r="AC487" s="21"/>
      <c r="AD487" s="21"/>
      <c r="AE487" s="21"/>
    </row>
    <row r="488" spans="1:31" ht="76.5" x14ac:dyDescent="0.2">
      <c r="A488" s="27">
        <v>56</v>
      </c>
      <c r="B488" s="27" t="s">
        <v>19</v>
      </c>
      <c r="C488" s="27">
        <v>21</v>
      </c>
      <c r="D488" s="58" t="s">
        <v>712</v>
      </c>
      <c r="E488" s="68" t="s">
        <v>141</v>
      </c>
      <c r="F488" s="58" t="s">
        <v>142</v>
      </c>
      <c r="G488" s="27" t="s">
        <v>454</v>
      </c>
      <c r="H488" s="35" t="s">
        <v>1279</v>
      </c>
      <c r="I488" s="35" t="s">
        <v>1280</v>
      </c>
      <c r="J488" s="17"/>
    </row>
    <row r="489" spans="1:31" ht="25.5" x14ac:dyDescent="0.2">
      <c r="A489" s="27">
        <v>57</v>
      </c>
      <c r="B489" s="27" t="s">
        <v>19</v>
      </c>
      <c r="C489" s="27">
        <v>146</v>
      </c>
      <c r="D489" s="58" t="s">
        <v>712</v>
      </c>
      <c r="E489" s="68" t="s">
        <v>1059</v>
      </c>
      <c r="F489" s="58" t="s">
        <v>418</v>
      </c>
      <c r="G489" s="27" t="s">
        <v>652</v>
      </c>
      <c r="H489" s="35" t="s">
        <v>1192</v>
      </c>
      <c r="I489" s="35" t="s">
        <v>1193</v>
      </c>
      <c r="J489" s="17"/>
      <c r="K489" s="21"/>
      <c r="L489" s="21"/>
      <c r="M489" s="21"/>
      <c r="N489" s="21"/>
      <c r="O489" s="21"/>
      <c r="P489" s="21"/>
      <c r="Q489" s="21"/>
      <c r="R489" s="21"/>
      <c r="S489" s="21"/>
      <c r="T489" s="21"/>
      <c r="U489" s="21"/>
      <c r="V489" s="21"/>
      <c r="W489" s="21"/>
      <c r="X489" s="21"/>
      <c r="Y489" s="21"/>
      <c r="Z489" s="21"/>
      <c r="AA489" s="21"/>
      <c r="AB489" s="21"/>
      <c r="AC489" s="21"/>
      <c r="AD489" s="21"/>
      <c r="AE489" s="21"/>
    </row>
    <row r="490" spans="1:31" ht="51" x14ac:dyDescent="0.2">
      <c r="A490" s="27">
        <v>57</v>
      </c>
      <c r="B490" s="27" t="s">
        <v>19</v>
      </c>
      <c r="C490" s="27">
        <v>21</v>
      </c>
      <c r="D490" s="58" t="s">
        <v>712</v>
      </c>
      <c r="E490" s="68" t="s">
        <v>141</v>
      </c>
      <c r="F490" s="58" t="s">
        <v>142</v>
      </c>
      <c r="G490" s="27" t="s">
        <v>454</v>
      </c>
      <c r="H490" s="35" t="s">
        <v>1269</v>
      </c>
      <c r="I490" s="35" t="s">
        <v>1270</v>
      </c>
      <c r="J490" s="17"/>
    </row>
    <row r="491" spans="1:31" ht="25.5" x14ac:dyDescent="0.2">
      <c r="A491" s="27">
        <v>58</v>
      </c>
      <c r="B491" s="27" t="s">
        <v>19</v>
      </c>
      <c r="C491" s="27">
        <v>146</v>
      </c>
      <c r="D491" s="58" t="s">
        <v>712</v>
      </c>
      <c r="E491" s="68" t="s">
        <v>1059</v>
      </c>
      <c r="F491" s="58" t="s">
        <v>418</v>
      </c>
      <c r="G491" s="27" t="s">
        <v>652</v>
      </c>
      <c r="H491" s="35" t="s">
        <v>1166</v>
      </c>
      <c r="I491" s="35" t="s">
        <v>935</v>
      </c>
      <c r="J491" s="17"/>
      <c r="K491" s="21"/>
      <c r="L491" s="21"/>
      <c r="M491" s="21"/>
      <c r="N491" s="21"/>
      <c r="O491" s="21"/>
      <c r="P491" s="21"/>
      <c r="Q491" s="21"/>
      <c r="R491" s="21"/>
      <c r="S491" s="21"/>
      <c r="T491" s="21"/>
      <c r="U491" s="21"/>
      <c r="V491" s="21"/>
      <c r="W491" s="21"/>
      <c r="X491" s="21"/>
      <c r="Y491" s="21"/>
      <c r="Z491" s="21"/>
      <c r="AA491" s="21"/>
      <c r="AB491" s="21"/>
      <c r="AC491" s="21"/>
      <c r="AD491" s="21"/>
      <c r="AE491" s="21"/>
    </row>
    <row r="492" spans="1:31" ht="51" x14ac:dyDescent="0.2">
      <c r="A492" s="27">
        <v>58</v>
      </c>
      <c r="B492" s="27" t="s">
        <v>19</v>
      </c>
      <c r="C492" s="27">
        <v>21</v>
      </c>
      <c r="D492" s="58" t="s">
        <v>712</v>
      </c>
      <c r="E492" s="68" t="s">
        <v>141</v>
      </c>
      <c r="F492" s="58" t="s">
        <v>142</v>
      </c>
      <c r="G492" s="27" t="s">
        <v>454</v>
      </c>
      <c r="H492" s="35" t="s">
        <v>1283</v>
      </c>
      <c r="I492" s="35" t="s">
        <v>1284</v>
      </c>
      <c r="J492" s="17"/>
    </row>
    <row r="493" spans="1:31" ht="63.75" x14ac:dyDescent="0.2">
      <c r="A493" s="27">
        <v>59</v>
      </c>
      <c r="B493" s="27" t="s">
        <v>19</v>
      </c>
      <c r="C493" s="27">
        <v>146</v>
      </c>
      <c r="D493" s="58" t="s">
        <v>712</v>
      </c>
      <c r="E493" s="68" t="s">
        <v>1059</v>
      </c>
      <c r="F493" s="58" t="s">
        <v>418</v>
      </c>
      <c r="G493" s="27" t="s">
        <v>652</v>
      </c>
      <c r="H493" s="35" t="s">
        <v>1194</v>
      </c>
      <c r="I493" s="35" t="s">
        <v>1182</v>
      </c>
      <c r="J493" s="17"/>
      <c r="K493" s="21"/>
      <c r="L493" s="21"/>
      <c r="M493" s="21"/>
      <c r="N493" s="21"/>
      <c r="O493" s="21"/>
      <c r="P493" s="21"/>
      <c r="Q493" s="21"/>
      <c r="R493" s="21"/>
      <c r="S493" s="21"/>
      <c r="T493" s="21"/>
      <c r="U493" s="21"/>
      <c r="V493" s="21"/>
      <c r="W493" s="21"/>
      <c r="X493" s="21"/>
      <c r="Y493" s="21"/>
      <c r="Z493" s="21"/>
      <c r="AA493" s="21"/>
      <c r="AB493" s="21"/>
      <c r="AC493" s="21"/>
      <c r="AD493" s="21"/>
      <c r="AE493" s="21"/>
    </row>
    <row r="494" spans="1:31" ht="127.5" x14ac:dyDescent="0.2">
      <c r="A494" s="27">
        <v>59</v>
      </c>
      <c r="B494" s="27" t="s">
        <v>19</v>
      </c>
      <c r="C494" s="27">
        <v>21</v>
      </c>
      <c r="D494" s="58" t="s">
        <v>712</v>
      </c>
      <c r="E494" s="68" t="s">
        <v>141</v>
      </c>
      <c r="F494" s="58" t="s">
        <v>142</v>
      </c>
      <c r="G494" s="27" t="s">
        <v>454</v>
      </c>
      <c r="H494" s="35" t="s">
        <v>1293</v>
      </c>
      <c r="I494" s="35" t="s">
        <v>1294</v>
      </c>
      <c r="J494" s="17"/>
    </row>
    <row r="495" spans="1:31" ht="51" x14ac:dyDescent="0.2">
      <c r="A495" s="27">
        <v>60</v>
      </c>
      <c r="B495" s="27" t="s">
        <v>19</v>
      </c>
      <c r="C495" s="27">
        <v>147</v>
      </c>
      <c r="D495" s="58" t="s">
        <v>712</v>
      </c>
      <c r="E495" s="68" t="s">
        <v>1059</v>
      </c>
      <c r="F495" s="58" t="s">
        <v>419</v>
      </c>
      <c r="G495" s="27" t="s">
        <v>653</v>
      </c>
      <c r="H495" s="35" t="s">
        <v>1172</v>
      </c>
      <c r="I495" s="35" t="s">
        <v>933</v>
      </c>
      <c r="J495" s="17"/>
      <c r="K495" s="21"/>
      <c r="L495" s="21"/>
      <c r="M495" s="21"/>
      <c r="N495" s="21"/>
      <c r="O495" s="21"/>
      <c r="P495" s="21"/>
      <c r="Q495" s="21"/>
      <c r="R495" s="21"/>
      <c r="S495" s="21"/>
      <c r="T495" s="21"/>
      <c r="U495" s="21"/>
      <c r="V495" s="21"/>
      <c r="W495" s="21"/>
      <c r="X495" s="21"/>
      <c r="Y495" s="21"/>
      <c r="Z495" s="21"/>
      <c r="AA495" s="21"/>
      <c r="AB495" s="21"/>
      <c r="AC495" s="21"/>
      <c r="AD495" s="21"/>
      <c r="AE495" s="21"/>
    </row>
    <row r="496" spans="1:31" ht="51" x14ac:dyDescent="0.2">
      <c r="A496" s="27">
        <v>60</v>
      </c>
      <c r="B496" s="27" t="s">
        <v>19</v>
      </c>
      <c r="C496" s="27">
        <v>22</v>
      </c>
      <c r="D496" s="58" t="s">
        <v>712</v>
      </c>
      <c r="E496" s="68" t="s">
        <v>141</v>
      </c>
      <c r="F496" s="58" t="s">
        <v>143</v>
      </c>
      <c r="G496" s="27" t="s">
        <v>455</v>
      </c>
      <c r="H496" s="35" t="s">
        <v>1510</v>
      </c>
      <c r="I496" s="35" t="s">
        <v>1047</v>
      </c>
      <c r="J496" s="17"/>
    </row>
    <row r="497" spans="1:31" ht="38.25" x14ac:dyDescent="0.2">
      <c r="A497" s="27">
        <v>61</v>
      </c>
      <c r="B497" s="27" t="s">
        <v>19</v>
      </c>
      <c r="C497" s="27">
        <v>147</v>
      </c>
      <c r="D497" s="58" t="s">
        <v>712</v>
      </c>
      <c r="E497" s="68" t="s">
        <v>1059</v>
      </c>
      <c r="F497" s="58" t="s">
        <v>419</v>
      </c>
      <c r="G497" s="27" t="s">
        <v>653</v>
      </c>
      <c r="H497" s="35" t="s">
        <v>1173</v>
      </c>
      <c r="I497" s="35" t="s">
        <v>1174</v>
      </c>
      <c r="J497" s="17"/>
      <c r="K497" s="21"/>
      <c r="L497" s="21"/>
      <c r="M497" s="21"/>
      <c r="N497" s="21"/>
      <c r="O497" s="21"/>
      <c r="P497" s="21"/>
      <c r="Q497" s="21"/>
      <c r="R497" s="21"/>
      <c r="S497" s="21"/>
      <c r="T497" s="21"/>
      <c r="U497" s="21"/>
      <c r="V497" s="21"/>
      <c r="W497" s="21"/>
      <c r="X497" s="21"/>
      <c r="Y497" s="21"/>
      <c r="Z497" s="21"/>
      <c r="AA497" s="21"/>
      <c r="AB497" s="21"/>
      <c r="AC497" s="21"/>
      <c r="AD497" s="21"/>
      <c r="AE497" s="21"/>
    </row>
    <row r="498" spans="1:31" ht="63.75" x14ac:dyDescent="0.2">
      <c r="A498" s="27">
        <v>61</v>
      </c>
      <c r="B498" s="27" t="s">
        <v>19</v>
      </c>
      <c r="C498" s="27">
        <v>22</v>
      </c>
      <c r="D498" s="58" t="s">
        <v>712</v>
      </c>
      <c r="E498" s="68" t="s">
        <v>141</v>
      </c>
      <c r="F498" s="58" t="s">
        <v>143</v>
      </c>
      <c r="G498" s="27" t="s">
        <v>455</v>
      </c>
      <c r="H498" s="35" t="s">
        <v>1509</v>
      </c>
      <c r="I498" s="35" t="s">
        <v>939</v>
      </c>
      <c r="J498" s="17"/>
    </row>
    <row r="499" spans="1:31" ht="140.25" x14ac:dyDescent="0.2">
      <c r="A499" s="27">
        <v>62</v>
      </c>
      <c r="B499" s="27" t="s">
        <v>19</v>
      </c>
      <c r="C499" s="27">
        <v>147</v>
      </c>
      <c r="D499" s="58" t="s">
        <v>712</v>
      </c>
      <c r="E499" s="68" t="s">
        <v>1059</v>
      </c>
      <c r="F499" s="58" t="s">
        <v>419</v>
      </c>
      <c r="G499" s="27" t="s">
        <v>653</v>
      </c>
      <c r="H499" s="35" t="s">
        <v>1175</v>
      </c>
      <c r="I499" s="35" t="s">
        <v>1047</v>
      </c>
      <c r="J499" s="17"/>
      <c r="K499" s="21"/>
      <c r="L499" s="21"/>
      <c r="M499" s="21"/>
      <c r="N499" s="21"/>
      <c r="O499" s="21"/>
      <c r="P499" s="21"/>
      <c r="Q499" s="21"/>
      <c r="R499" s="21"/>
      <c r="S499" s="21"/>
      <c r="T499" s="21"/>
      <c r="U499" s="21"/>
      <c r="V499" s="21"/>
      <c r="W499" s="21"/>
      <c r="X499" s="21"/>
      <c r="Y499" s="21"/>
      <c r="Z499" s="21"/>
      <c r="AA499" s="21"/>
      <c r="AB499" s="21"/>
      <c r="AC499" s="21"/>
      <c r="AD499" s="21"/>
      <c r="AE499" s="21"/>
    </row>
    <row r="500" spans="1:31" ht="51" x14ac:dyDescent="0.2">
      <c r="A500" s="27">
        <v>62</v>
      </c>
      <c r="B500" s="27" t="s">
        <v>19</v>
      </c>
      <c r="C500" s="27">
        <v>22</v>
      </c>
      <c r="D500" s="58" t="s">
        <v>712</v>
      </c>
      <c r="E500" s="68" t="s">
        <v>141</v>
      </c>
      <c r="F500" s="58" t="s">
        <v>143</v>
      </c>
      <c r="G500" s="27" t="s">
        <v>455</v>
      </c>
      <c r="H500" s="35" t="s">
        <v>1508</v>
      </c>
      <c r="I500" s="35" t="s">
        <v>939</v>
      </c>
      <c r="J500" s="17"/>
    </row>
    <row r="501" spans="1:31" ht="51" x14ac:dyDescent="0.2">
      <c r="A501" s="27">
        <v>63</v>
      </c>
      <c r="B501" s="27" t="s">
        <v>19</v>
      </c>
      <c r="C501" s="27">
        <v>147</v>
      </c>
      <c r="D501" s="58" t="s">
        <v>712</v>
      </c>
      <c r="E501" s="68" t="s">
        <v>1059</v>
      </c>
      <c r="F501" s="58" t="s">
        <v>419</v>
      </c>
      <c r="G501" s="27" t="s">
        <v>653</v>
      </c>
      <c r="H501" s="35" t="s">
        <v>1176</v>
      </c>
      <c r="I501" s="35" t="s">
        <v>1177</v>
      </c>
      <c r="J501" s="17"/>
      <c r="K501" s="21"/>
      <c r="L501" s="21"/>
      <c r="M501" s="21"/>
      <c r="N501" s="21"/>
      <c r="O501" s="21"/>
      <c r="P501" s="21"/>
      <c r="Q501" s="21"/>
      <c r="R501" s="21"/>
      <c r="S501" s="21"/>
      <c r="T501" s="21"/>
      <c r="U501" s="21"/>
      <c r="V501" s="21"/>
      <c r="W501" s="21"/>
      <c r="X501" s="21"/>
      <c r="Y501" s="21"/>
      <c r="Z501" s="21"/>
      <c r="AA501" s="21"/>
      <c r="AB501" s="21"/>
      <c r="AC501" s="21"/>
      <c r="AD501" s="21"/>
      <c r="AE501" s="21"/>
    </row>
    <row r="502" spans="1:31" ht="25.5" x14ac:dyDescent="0.2">
      <c r="A502" s="27">
        <v>63</v>
      </c>
      <c r="B502" s="27" t="s">
        <v>19</v>
      </c>
      <c r="C502" s="27">
        <v>23</v>
      </c>
      <c r="D502" s="58" t="s">
        <v>712</v>
      </c>
      <c r="E502" s="68" t="s">
        <v>141</v>
      </c>
      <c r="F502" s="58" t="s">
        <v>145</v>
      </c>
      <c r="G502" s="27" t="s">
        <v>457</v>
      </c>
      <c r="H502" s="35" t="s">
        <v>1277</v>
      </c>
      <c r="I502" s="35" t="s">
        <v>1278</v>
      </c>
      <c r="J502" s="17"/>
    </row>
    <row r="503" spans="1:31" ht="25.5" x14ac:dyDescent="0.2">
      <c r="A503" s="27">
        <v>64</v>
      </c>
      <c r="B503" s="27" t="s">
        <v>19</v>
      </c>
      <c r="C503" s="27">
        <v>147</v>
      </c>
      <c r="D503" s="58" t="s">
        <v>712</v>
      </c>
      <c r="E503" s="68" t="s">
        <v>1059</v>
      </c>
      <c r="F503" s="58" t="s">
        <v>419</v>
      </c>
      <c r="G503" s="27" t="s">
        <v>653</v>
      </c>
      <c r="H503" s="35" t="s">
        <v>1178</v>
      </c>
      <c r="I503" s="35" t="s">
        <v>1047</v>
      </c>
      <c r="J503" s="17"/>
      <c r="K503" s="21"/>
      <c r="L503" s="21"/>
      <c r="M503" s="21"/>
      <c r="N503" s="21"/>
      <c r="O503" s="21"/>
      <c r="P503" s="21"/>
      <c r="Q503" s="21"/>
      <c r="R503" s="21"/>
      <c r="S503" s="21"/>
      <c r="T503" s="21"/>
      <c r="U503" s="21"/>
      <c r="V503" s="21"/>
      <c r="W503" s="21"/>
      <c r="X503" s="21"/>
      <c r="Y503" s="21"/>
      <c r="Z503" s="21"/>
      <c r="AA503" s="21"/>
      <c r="AB503" s="21"/>
      <c r="AC503" s="21"/>
      <c r="AD503" s="21"/>
      <c r="AE503" s="21"/>
    </row>
    <row r="504" spans="1:31" ht="63.75" x14ac:dyDescent="0.2">
      <c r="A504" s="27">
        <v>64</v>
      </c>
      <c r="B504" s="27" t="s">
        <v>19</v>
      </c>
      <c r="C504" s="27">
        <v>23</v>
      </c>
      <c r="D504" s="58" t="s">
        <v>712</v>
      </c>
      <c r="E504" s="68" t="s">
        <v>141</v>
      </c>
      <c r="F504" s="58" t="s">
        <v>146</v>
      </c>
      <c r="G504" s="27" t="s">
        <v>458</v>
      </c>
      <c r="H504" s="35" t="s">
        <v>1287</v>
      </c>
      <c r="I504" s="35" t="s">
        <v>1286</v>
      </c>
      <c r="J504" s="17"/>
    </row>
    <row r="505" spans="1:31" ht="127.5" x14ac:dyDescent="0.2">
      <c r="A505" s="27">
        <v>65</v>
      </c>
      <c r="B505" s="27" t="s">
        <v>19</v>
      </c>
      <c r="C505" s="27">
        <v>147</v>
      </c>
      <c r="D505" s="58" t="s">
        <v>712</v>
      </c>
      <c r="E505" s="68" t="s">
        <v>1059</v>
      </c>
      <c r="F505" s="58" t="s">
        <v>419</v>
      </c>
      <c r="G505" s="27" t="s">
        <v>653</v>
      </c>
      <c r="H505" s="35" t="s">
        <v>1179</v>
      </c>
      <c r="I505" s="35" t="s">
        <v>1180</v>
      </c>
      <c r="J505" s="17"/>
      <c r="K505" s="21"/>
      <c r="L505" s="21"/>
      <c r="M505" s="21"/>
      <c r="N505" s="21"/>
      <c r="O505" s="21"/>
      <c r="P505" s="21"/>
      <c r="Q505" s="21"/>
      <c r="R505" s="21"/>
      <c r="S505" s="21"/>
      <c r="T505" s="21"/>
      <c r="U505" s="21"/>
      <c r="V505" s="21"/>
      <c r="W505" s="21"/>
      <c r="X505" s="21"/>
      <c r="Y505" s="21"/>
      <c r="Z505" s="21"/>
      <c r="AA505" s="21"/>
      <c r="AB505" s="21"/>
      <c r="AC505" s="21"/>
      <c r="AD505" s="21"/>
      <c r="AE505" s="21"/>
    </row>
    <row r="506" spans="1:31" ht="51" x14ac:dyDescent="0.2">
      <c r="A506" s="27">
        <v>65</v>
      </c>
      <c r="B506" s="27" t="s">
        <v>19</v>
      </c>
      <c r="C506" s="27">
        <v>24</v>
      </c>
      <c r="D506" s="58" t="s">
        <v>712</v>
      </c>
      <c r="E506" s="68" t="s">
        <v>147</v>
      </c>
      <c r="F506" s="58" t="s">
        <v>14</v>
      </c>
      <c r="G506" s="27" t="s">
        <v>15</v>
      </c>
      <c r="H506" s="35" t="s">
        <v>1347</v>
      </c>
      <c r="I506" s="35" t="s">
        <v>1348</v>
      </c>
      <c r="J506" s="17"/>
    </row>
    <row r="507" spans="1:31" ht="38.25" x14ac:dyDescent="0.2">
      <c r="A507" s="27">
        <v>66</v>
      </c>
      <c r="B507" s="27" t="s">
        <v>19</v>
      </c>
      <c r="C507" s="27">
        <v>147</v>
      </c>
      <c r="D507" s="58" t="s">
        <v>712</v>
      </c>
      <c r="E507" s="68" t="s">
        <v>1059</v>
      </c>
      <c r="F507" s="58" t="s">
        <v>419</v>
      </c>
      <c r="G507" s="27" t="s">
        <v>653</v>
      </c>
      <c r="H507" s="35" t="s">
        <v>1181</v>
      </c>
      <c r="I507" s="35" t="s">
        <v>1182</v>
      </c>
      <c r="J507" s="17"/>
      <c r="K507" s="21"/>
      <c r="L507" s="21"/>
      <c r="M507" s="21"/>
      <c r="N507" s="21"/>
      <c r="O507" s="21"/>
      <c r="P507" s="21"/>
      <c r="Q507" s="21"/>
      <c r="R507" s="21"/>
      <c r="S507" s="21"/>
      <c r="T507" s="21"/>
      <c r="U507" s="21"/>
      <c r="V507" s="21"/>
      <c r="W507" s="21"/>
      <c r="X507" s="21"/>
      <c r="Y507" s="21"/>
      <c r="Z507" s="21"/>
      <c r="AA507" s="21"/>
      <c r="AB507" s="21"/>
      <c r="AC507" s="21"/>
      <c r="AD507" s="21"/>
      <c r="AE507" s="21"/>
    </row>
    <row r="508" spans="1:31" ht="38.25" x14ac:dyDescent="0.2">
      <c r="A508" s="27">
        <v>66</v>
      </c>
      <c r="B508" s="27" t="s">
        <v>19</v>
      </c>
      <c r="C508" s="27">
        <v>24</v>
      </c>
      <c r="D508" s="64" t="s">
        <v>712</v>
      </c>
      <c r="E508" s="74" t="s">
        <v>147</v>
      </c>
      <c r="F508" s="64" t="s">
        <v>14</v>
      </c>
      <c r="G508" s="27" t="s">
        <v>15</v>
      </c>
      <c r="H508" s="35" t="s">
        <v>1330</v>
      </c>
      <c r="I508" s="35" t="s">
        <v>1331</v>
      </c>
      <c r="J508" s="17"/>
    </row>
    <row r="509" spans="1:31" ht="51" x14ac:dyDescent="0.2">
      <c r="A509" s="27">
        <v>67</v>
      </c>
      <c r="B509" s="27" t="s">
        <v>19</v>
      </c>
      <c r="C509" s="27">
        <v>147</v>
      </c>
      <c r="D509" s="58" t="s">
        <v>712</v>
      </c>
      <c r="E509" s="68" t="s">
        <v>1059</v>
      </c>
      <c r="F509" s="58" t="s">
        <v>419</v>
      </c>
      <c r="G509" s="27" t="s">
        <v>653</v>
      </c>
      <c r="H509" s="35" t="s">
        <v>1183</v>
      </c>
      <c r="I509" s="35" t="s">
        <v>1184</v>
      </c>
      <c r="J509" s="17"/>
      <c r="K509" s="21"/>
      <c r="L509" s="21"/>
      <c r="M509" s="21"/>
      <c r="N509" s="21"/>
      <c r="O509" s="21"/>
      <c r="P509" s="21"/>
      <c r="Q509" s="21"/>
      <c r="R509" s="21"/>
      <c r="S509" s="21"/>
      <c r="T509" s="21"/>
      <c r="U509" s="21"/>
      <c r="V509" s="21"/>
      <c r="W509" s="21"/>
      <c r="X509" s="21"/>
      <c r="Y509" s="21"/>
      <c r="Z509" s="21"/>
      <c r="AA509" s="21"/>
      <c r="AB509" s="21"/>
      <c r="AC509" s="21"/>
      <c r="AD509" s="21"/>
      <c r="AE509" s="21"/>
    </row>
    <row r="510" spans="1:31" ht="38.25" x14ac:dyDescent="0.2">
      <c r="A510" s="27">
        <v>67</v>
      </c>
      <c r="B510" s="27" t="s">
        <v>19</v>
      </c>
      <c r="C510" s="27">
        <v>24</v>
      </c>
      <c r="D510" s="58" t="s">
        <v>712</v>
      </c>
      <c r="E510" s="68" t="s">
        <v>147</v>
      </c>
      <c r="F510" s="58" t="s">
        <v>14</v>
      </c>
      <c r="G510" s="27" t="s">
        <v>15</v>
      </c>
      <c r="H510" s="35" t="s">
        <v>1327</v>
      </c>
      <c r="I510" s="35" t="s">
        <v>1328</v>
      </c>
      <c r="J510" s="17"/>
    </row>
    <row r="511" spans="1:31" ht="51" x14ac:dyDescent="0.2">
      <c r="A511" s="27">
        <v>68</v>
      </c>
      <c r="B511" s="27" t="s">
        <v>19</v>
      </c>
      <c r="C511" s="27">
        <v>147</v>
      </c>
      <c r="D511" s="58" t="s">
        <v>712</v>
      </c>
      <c r="E511" s="68" t="s">
        <v>1059</v>
      </c>
      <c r="F511" s="58" t="s">
        <v>419</v>
      </c>
      <c r="G511" s="27" t="s">
        <v>653</v>
      </c>
      <c r="H511" s="35" t="s">
        <v>1185</v>
      </c>
      <c r="I511" s="35" t="s">
        <v>1168</v>
      </c>
      <c r="J511" s="17"/>
      <c r="K511" s="21"/>
      <c r="L511" s="21"/>
      <c r="M511" s="21"/>
      <c r="N511" s="21"/>
      <c r="O511" s="21"/>
      <c r="P511" s="21"/>
      <c r="Q511" s="21"/>
      <c r="R511" s="21"/>
      <c r="S511" s="21"/>
      <c r="T511" s="21"/>
      <c r="U511" s="21"/>
      <c r="V511" s="21"/>
      <c r="W511" s="21"/>
      <c r="X511" s="21"/>
      <c r="Y511" s="21"/>
      <c r="Z511" s="21"/>
      <c r="AA511" s="21"/>
      <c r="AB511" s="21"/>
      <c r="AC511" s="21"/>
      <c r="AD511" s="21"/>
      <c r="AE511" s="21"/>
    </row>
    <row r="512" spans="1:31" ht="140.25" x14ac:dyDescent="0.2">
      <c r="A512" s="27">
        <v>68</v>
      </c>
      <c r="B512" s="27" t="s">
        <v>19</v>
      </c>
      <c r="C512" s="27">
        <v>24</v>
      </c>
      <c r="D512" s="64" t="s">
        <v>712</v>
      </c>
      <c r="E512" s="74" t="s">
        <v>147</v>
      </c>
      <c r="F512" s="64" t="s">
        <v>14</v>
      </c>
      <c r="G512" s="27" t="s">
        <v>15</v>
      </c>
      <c r="H512" s="35" t="s">
        <v>1319</v>
      </c>
      <c r="I512" s="35" t="s">
        <v>1320</v>
      </c>
      <c r="J512" s="17"/>
    </row>
    <row r="513" spans="1:31" ht="25.5" x14ac:dyDescent="0.2">
      <c r="A513" s="27">
        <v>69</v>
      </c>
      <c r="B513" s="27" t="s">
        <v>19</v>
      </c>
      <c r="C513" s="27">
        <v>149</v>
      </c>
      <c r="D513" s="58" t="s">
        <v>712</v>
      </c>
      <c r="E513" s="68" t="s">
        <v>1059</v>
      </c>
      <c r="F513" s="58" t="s">
        <v>420</v>
      </c>
      <c r="G513" s="27" t="s">
        <v>654</v>
      </c>
      <c r="H513" s="35" t="s">
        <v>1241</v>
      </c>
      <c r="I513" s="35" t="s">
        <v>1240</v>
      </c>
      <c r="J513" s="17"/>
      <c r="K513" s="21"/>
      <c r="L513" s="21"/>
      <c r="M513" s="21"/>
      <c r="N513" s="21"/>
      <c r="O513" s="21"/>
      <c r="P513" s="21"/>
      <c r="Q513" s="21"/>
      <c r="R513" s="21"/>
      <c r="S513" s="21"/>
      <c r="T513" s="21"/>
      <c r="U513" s="21"/>
      <c r="V513" s="21"/>
      <c r="W513" s="21"/>
      <c r="X513" s="21"/>
      <c r="Y513" s="21"/>
      <c r="Z513" s="21"/>
      <c r="AA513" s="21"/>
      <c r="AB513" s="21"/>
      <c r="AC513" s="21"/>
      <c r="AD513" s="21"/>
      <c r="AE513" s="21"/>
    </row>
    <row r="514" spans="1:31" ht="38.25" x14ac:dyDescent="0.2">
      <c r="A514" s="27">
        <v>69</v>
      </c>
      <c r="B514" s="27" t="s">
        <v>19</v>
      </c>
      <c r="C514" s="27">
        <v>24</v>
      </c>
      <c r="D514" s="58" t="s">
        <v>712</v>
      </c>
      <c r="E514" s="68" t="s">
        <v>147</v>
      </c>
      <c r="F514" s="58" t="s">
        <v>14</v>
      </c>
      <c r="G514" s="27" t="s">
        <v>15</v>
      </c>
      <c r="H514" s="35" t="s">
        <v>1323</v>
      </c>
      <c r="I514" s="35" t="s">
        <v>1324</v>
      </c>
      <c r="J514" s="17"/>
    </row>
    <row r="515" spans="1:31" ht="38.25" x14ac:dyDescent="0.2">
      <c r="A515" s="27">
        <v>70</v>
      </c>
      <c r="B515" s="27" t="s">
        <v>19</v>
      </c>
      <c r="C515" s="27">
        <v>149</v>
      </c>
      <c r="D515" s="58" t="s">
        <v>712</v>
      </c>
      <c r="E515" s="68" t="s">
        <v>1059</v>
      </c>
      <c r="F515" s="58" t="s">
        <v>420</v>
      </c>
      <c r="G515" s="27" t="s">
        <v>654</v>
      </c>
      <c r="H515" s="35" t="s">
        <v>1242</v>
      </c>
      <c r="I515" s="35" t="s">
        <v>1113</v>
      </c>
      <c r="J515" s="17"/>
      <c r="K515" s="21"/>
      <c r="L515" s="21"/>
      <c r="M515" s="21"/>
      <c r="N515" s="21"/>
      <c r="O515" s="21"/>
      <c r="P515" s="21"/>
      <c r="Q515" s="21"/>
      <c r="R515" s="21"/>
      <c r="S515" s="21"/>
      <c r="T515" s="21"/>
      <c r="U515" s="21"/>
      <c r="V515" s="21"/>
      <c r="W515" s="21"/>
      <c r="X515" s="21"/>
      <c r="Y515" s="21"/>
      <c r="Z515" s="21"/>
      <c r="AA515" s="21"/>
      <c r="AB515" s="21"/>
      <c r="AC515" s="21"/>
      <c r="AD515" s="21"/>
      <c r="AE515" s="21"/>
    </row>
    <row r="516" spans="1:31" ht="38.25" x14ac:dyDescent="0.2">
      <c r="A516" s="27">
        <v>70</v>
      </c>
      <c r="B516" s="27" t="s">
        <v>19</v>
      </c>
      <c r="C516" s="27">
        <v>24</v>
      </c>
      <c r="D516" s="58" t="s">
        <v>712</v>
      </c>
      <c r="E516" s="68" t="s">
        <v>147</v>
      </c>
      <c r="F516" s="58" t="s">
        <v>14</v>
      </c>
      <c r="G516" s="27" t="s">
        <v>15</v>
      </c>
      <c r="H516" s="35" t="s">
        <v>1309</v>
      </c>
      <c r="I516" s="35" t="s">
        <v>935</v>
      </c>
      <c r="J516" s="17"/>
    </row>
    <row r="517" spans="1:31" ht="25.5" x14ac:dyDescent="0.2">
      <c r="A517" s="27">
        <v>71</v>
      </c>
      <c r="B517" s="27" t="s">
        <v>19</v>
      </c>
      <c r="C517" s="27">
        <v>150</v>
      </c>
      <c r="D517" s="58" t="s">
        <v>712</v>
      </c>
      <c r="E517" s="68" t="s">
        <v>1059</v>
      </c>
      <c r="F517" s="58" t="s">
        <v>421</v>
      </c>
      <c r="G517" s="27" t="s">
        <v>1195</v>
      </c>
      <c r="H517" s="35" t="s">
        <v>1196</v>
      </c>
      <c r="I517" s="35" t="s">
        <v>1168</v>
      </c>
      <c r="J517" s="17"/>
      <c r="K517" s="21"/>
      <c r="L517" s="21"/>
      <c r="M517" s="21"/>
      <c r="N517" s="21"/>
      <c r="O517" s="21"/>
      <c r="P517" s="21"/>
      <c r="Q517" s="21"/>
      <c r="R517" s="21"/>
      <c r="S517" s="21"/>
      <c r="T517" s="21"/>
      <c r="U517" s="21"/>
      <c r="V517" s="21"/>
      <c r="W517" s="21"/>
      <c r="X517" s="21"/>
      <c r="Y517" s="21"/>
      <c r="Z517" s="21"/>
      <c r="AA517" s="21"/>
      <c r="AB517" s="21"/>
      <c r="AC517" s="21"/>
      <c r="AD517" s="21"/>
      <c r="AE517" s="21"/>
    </row>
    <row r="518" spans="1:31" ht="51" x14ac:dyDescent="0.2">
      <c r="A518" s="27">
        <v>71</v>
      </c>
      <c r="B518" s="27" t="s">
        <v>19</v>
      </c>
      <c r="C518" s="27">
        <v>24</v>
      </c>
      <c r="D518" s="64" t="s">
        <v>712</v>
      </c>
      <c r="E518" s="74" t="s">
        <v>147</v>
      </c>
      <c r="F518" s="64" t="s">
        <v>14</v>
      </c>
      <c r="G518" s="27" t="s">
        <v>15</v>
      </c>
      <c r="H518" s="35" t="s">
        <v>1307</v>
      </c>
      <c r="I518" s="35" t="s">
        <v>1308</v>
      </c>
      <c r="J518" s="17"/>
    </row>
    <row r="519" spans="1:31" ht="25.5" x14ac:dyDescent="0.2">
      <c r="A519" s="27">
        <v>72</v>
      </c>
      <c r="B519" s="27" t="s">
        <v>19</v>
      </c>
      <c r="C519" s="27">
        <v>150</v>
      </c>
      <c r="D519" s="58" t="s">
        <v>712</v>
      </c>
      <c r="E519" s="68" t="s">
        <v>1059</v>
      </c>
      <c r="F519" s="58" t="s">
        <v>421</v>
      </c>
      <c r="G519" s="27" t="s">
        <v>1195</v>
      </c>
      <c r="H519" s="35" t="s">
        <v>1197</v>
      </c>
      <c r="I519" s="35" t="s">
        <v>1198</v>
      </c>
      <c r="J519" s="17"/>
    </row>
    <row r="520" spans="1:31" ht="51" x14ac:dyDescent="0.2">
      <c r="A520" s="27">
        <v>72</v>
      </c>
      <c r="B520" s="27" t="s">
        <v>19</v>
      </c>
      <c r="C520" s="27">
        <v>24</v>
      </c>
      <c r="D520" s="58" t="s">
        <v>712</v>
      </c>
      <c r="E520" s="68" t="s">
        <v>147</v>
      </c>
      <c r="F520" s="58" t="s">
        <v>14</v>
      </c>
      <c r="G520" s="27" t="s">
        <v>15</v>
      </c>
      <c r="H520" s="35" t="s">
        <v>1299</v>
      </c>
      <c r="I520" s="35" t="s">
        <v>935</v>
      </c>
      <c r="J520" s="17"/>
    </row>
    <row r="521" spans="1:31" ht="51" x14ac:dyDescent="0.2">
      <c r="A521" s="27">
        <v>73</v>
      </c>
      <c r="B521" s="27" t="s">
        <v>19</v>
      </c>
      <c r="C521" s="27">
        <v>151</v>
      </c>
      <c r="D521" s="58" t="s">
        <v>712</v>
      </c>
      <c r="E521" s="68" t="s">
        <v>1059</v>
      </c>
      <c r="F521" s="58" t="s">
        <v>422</v>
      </c>
      <c r="G521" s="27" t="s">
        <v>1199</v>
      </c>
      <c r="H521" s="35" t="s">
        <v>1200</v>
      </c>
      <c r="I521" s="35" t="s">
        <v>1046</v>
      </c>
      <c r="J521" s="17"/>
    </row>
    <row r="522" spans="1:31" ht="63.75" x14ac:dyDescent="0.2">
      <c r="A522" s="27">
        <v>73</v>
      </c>
      <c r="B522" s="27" t="s">
        <v>19</v>
      </c>
      <c r="C522" s="27">
        <v>24</v>
      </c>
      <c r="D522" s="58" t="s">
        <v>712</v>
      </c>
      <c r="E522" s="68" t="s">
        <v>147</v>
      </c>
      <c r="F522" s="58" t="s">
        <v>14</v>
      </c>
      <c r="G522" s="27" t="s">
        <v>15</v>
      </c>
      <c r="H522" s="35" t="s">
        <v>1305</v>
      </c>
      <c r="I522" s="35" t="s">
        <v>1306</v>
      </c>
      <c r="J522" s="17"/>
    </row>
    <row r="523" spans="1:31" ht="25.5" x14ac:dyDescent="0.2">
      <c r="A523" s="27">
        <v>74</v>
      </c>
      <c r="B523" s="27" t="s">
        <v>19</v>
      </c>
      <c r="C523" s="27">
        <v>151</v>
      </c>
      <c r="D523" s="58" t="s">
        <v>712</v>
      </c>
      <c r="E523" s="68" t="s">
        <v>1059</v>
      </c>
      <c r="F523" s="58" t="s">
        <v>422</v>
      </c>
      <c r="G523" s="27" t="s">
        <v>1199</v>
      </c>
      <c r="H523" s="35" t="s">
        <v>1201</v>
      </c>
      <c r="I523" s="35" t="s">
        <v>1202</v>
      </c>
      <c r="J523" s="17"/>
    </row>
    <row r="524" spans="1:31" ht="63.75" x14ac:dyDescent="0.2">
      <c r="A524" s="27">
        <v>74</v>
      </c>
      <c r="B524" s="27" t="s">
        <v>19</v>
      </c>
      <c r="C524" s="27">
        <v>24</v>
      </c>
      <c r="D524" s="58" t="s">
        <v>712</v>
      </c>
      <c r="E524" s="68" t="s">
        <v>147</v>
      </c>
      <c r="F524" s="58" t="s">
        <v>14</v>
      </c>
      <c r="G524" s="27" t="s">
        <v>15</v>
      </c>
      <c r="H524" s="35" t="s">
        <v>1342</v>
      </c>
      <c r="I524" s="35" t="s">
        <v>1314</v>
      </c>
      <c r="J524" s="17"/>
    </row>
    <row r="525" spans="1:31" ht="51" x14ac:dyDescent="0.2">
      <c r="A525" s="27">
        <v>75</v>
      </c>
      <c r="B525" s="27" t="s">
        <v>19</v>
      </c>
      <c r="C525" s="27">
        <v>151</v>
      </c>
      <c r="D525" s="58" t="s">
        <v>712</v>
      </c>
      <c r="E525" s="68" t="s">
        <v>1059</v>
      </c>
      <c r="F525" s="58" t="s">
        <v>422</v>
      </c>
      <c r="G525" s="27" t="s">
        <v>1199</v>
      </c>
      <c r="H525" s="35" t="s">
        <v>1203</v>
      </c>
      <c r="I525" s="35" t="s">
        <v>1204</v>
      </c>
      <c r="J525" s="17"/>
    </row>
    <row r="526" spans="1:31" ht="51" x14ac:dyDescent="0.2">
      <c r="A526" s="27">
        <v>75</v>
      </c>
      <c r="B526" s="27" t="s">
        <v>19</v>
      </c>
      <c r="C526" s="27">
        <v>24</v>
      </c>
      <c r="D526" s="58" t="s">
        <v>712</v>
      </c>
      <c r="E526" s="68" t="s">
        <v>147</v>
      </c>
      <c r="F526" s="58" t="s">
        <v>14</v>
      </c>
      <c r="G526" s="27" t="s">
        <v>15</v>
      </c>
      <c r="H526" s="35" t="s">
        <v>1313</v>
      </c>
      <c r="I526" s="35" t="s">
        <v>1314</v>
      </c>
      <c r="J526" s="17"/>
    </row>
    <row r="527" spans="1:31" ht="38.25" x14ac:dyDescent="0.2">
      <c r="A527" s="27">
        <v>76</v>
      </c>
      <c r="B527" s="27" t="s">
        <v>19</v>
      </c>
      <c r="C527" s="27">
        <v>152</v>
      </c>
      <c r="D527" s="58" t="s">
        <v>712</v>
      </c>
      <c r="E527" s="68" t="s">
        <v>1059</v>
      </c>
      <c r="F527" s="58" t="s">
        <v>423</v>
      </c>
      <c r="G527" s="27" t="s">
        <v>656</v>
      </c>
      <c r="H527" s="35" t="s">
        <v>1205</v>
      </c>
      <c r="I527" s="35" t="s">
        <v>935</v>
      </c>
      <c r="J527" s="17"/>
    </row>
    <row r="528" spans="1:31" ht="63.75" x14ac:dyDescent="0.2">
      <c r="A528" s="27">
        <v>76</v>
      </c>
      <c r="B528" s="27" t="s">
        <v>19</v>
      </c>
      <c r="C528" s="27">
        <v>24</v>
      </c>
      <c r="D528" s="58" t="s">
        <v>712</v>
      </c>
      <c r="E528" s="68" t="s">
        <v>147</v>
      </c>
      <c r="F528" s="58" t="s">
        <v>14</v>
      </c>
      <c r="G528" s="27" t="s">
        <v>15</v>
      </c>
      <c r="H528" s="35" t="s">
        <v>1300</v>
      </c>
      <c r="I528" s="35" t="s">
        <v>933</v>
      </c>
      <c r="J528" s="17"/>
    </row>
    <row r="529" spans="1:10" ht="25.5" x14ac:dyDescent="0.2">
      <c r="A529" s="27">
        <v>77</v>
      </c>
      <c r="B529" s="27" t="s">
        <v>19</v>
      </c>
      <c r="C529" s="27">
        <v>152</v>
      </c>
      <c r="D529" s="58" t="s">
        <v>712</v>
      </c>
      <c r="E529" s="68" t="s">
        <v>1059</v>
      </c>
      <c r="F529" s="58" t="s">
        <v>423</v>
      </c>
      <c r="G529" s="27" t="s">
        <v>656</v>
      </c>
      <c r="H529" s="35" t="s">
        <v>1206</v>
      </c>
      <c r="I529" s="35" t="s">
        <v>1207</v>
      </c>
      <c r="J529" s="17"/>
    </row>
    <row r="530" spans="1:10" ht="63.75" x14ac:dyDescent="0.2">
      <c r="A530" s="27">
        <v>77</v>
      </c>
      <c r="B530" s="27" t="s">
        <v>19</v>
      </c>
      <c r="C530" s="27">
        <v>27</v>
      </c>
      <c r="D530" s="58" t="s">
        <v>712</v>
      </c>
      <c r="E530" s="68" t="s">
        <v>147</v>
      </c>
      <c r="F530" s="58" t="s">
        <v>152</v>
      </c>
      <c r="G530" s="27" t="s">
        <v>463</v>
      </c>
      <c r="H530" s="35" t="s">
        <v>1421</v>
      </c>
      <c r="I530" s="35" t="s">
        <v>1422</v>
      </c>
      <c r="J530" s="17"/>
    </row>
    <row r="531" spans="1:10" ht="38.25" x14ac:dyDescent="0.2">
      <c r="A531" s="27">
        <v>78</v>
      </c>
      <c r="B531" s="27" t="s">
        <v>19</v>
      </c>
      <c r="C531" s="27">
        <v>152</v>
      </c>
      <c r="D531" s="58" t="s">
        <v>712</v>
      </c>
      <c r="E531" s="68" t="s">
        <v>1059</v>
      </c>
      <c r="F531" s="58" t="s">
        <v>423</v>
      </c>
      <c r="G531" s="27" t="s">
        <v>656</v>
      </c>
      <c r="H531" s="35" t="s">
        <v>1222</v>
      </c>
      <c r="I531" s="35" t="s">
        <v>1047</v>
      </c>
      <c r="J531" s="17"/>
    </row>
    <row r="532" spans="1:10" ht="89.25" x14ac:dyDescent="0.2">
      <c r="A532" s="27">
        <v>78</v>
      </c>
      <c r="B532" s="27" t="s">
        <v>19</v>
      </c>
      <c r="C532" s="27">
        <v>27</v>
      </c>
      <c r="D532" s="58" t="s">
        <v>712</v>
      </c>
      <c r="E532" s="68" t="s">
        <v>147</v>
      </c>
      <c r="F532" s="58" t="s">
        <v>152</v>
      </c>
      <c r="G532" s="27" t="s">
        <v>463</v>
      </c>
      <c r="H532" s="35" t="s">
        <v>1419</v>
      </c>
      <c r="I532" s="35" t="s">
        <v>1420</v>
      </c>
      <c r="J532" s="17"/>
    </row>
    <row r="533" spans="1:10" ht="25.5" x14ac:dyDescent="0.2">
      <c r="A533" s="27">
        <v>79</v>
      </c>
      <c r="B533" s="27" t="s">
        <v>19</v>
      </c>
      <c r="C533" s="27">
        <v>152</v>
      </c>
      <c r="D533" s="58" t="s">
        <v>712</v>
      </c>
      <c r="E533" s="68" t="s">
        <v>1059</v>
      </c>
      <c r="F533" s="58" t="s">
        <v>423</v>
      </c>
      <c r="G533" s="27" t="s">
        <v>656</v>
      </c>
      <c r="H533" s="35" t="s">
        <v>1223</v>
      </c>
      <c r="I533" s="35" t="s">
        <v>1168</v>
      </c>
      <c r="J533" s="17"/>
    </row>
    <row r="534" spans="1:10" ht="51" x14ac:dyDescent="0.2">
      <c r="A534" s="27">
        <v>79</v>
      </c>
      <c r="B534" s="27" t="s">
        <v>19</v>
      </c>
      <c r="C534" s="27">
        <v>28</v>
      </c>
      <c r="D534" s="58" t="s">
        <v>712</v>
      </c>
      <c r="E534" s="68" t="s">
        <v>147</v>
      </c>
      <c r="F534" s="58" t="s">
        <v>153</v>
      </c>
      <c r="G534" s="27" t="s">
        <v>464</v>
      </c>
      <c r="H534" s="35" t="s">
        <v>1423</v>
      </c>
      <c r="I534" s="35" t="s">
        <v>1422</v>
      </c>
      <c r="J534" s="17"/>
    </row>
    <row r="535" spans="1:10" ht="25.5" x14ac:dyDescent="0.2">
      <c r="A535" s="27">
        <v>80</v>
      </c>
      <c r="B535" s="27" t="s">
        <v>19</v>
      </c>
      <c r="C535" s="27">
        <v>152</v>
      </c>
      <c r="D535" s="58" t="s">
        <v>712</v>
      </c>
      <c r="E535" s="68" t="s">
        <v>1059</v>
      </c>
      <c r="F535" s="58" t="s">
        <v>423</v>
      </c>
      <c r="G535" s="27" t="s">
        <v>656</v>
      </c>
      <c r="H535" s="35" t="s">
        <v>1224</v>
      </c>
      <c r="I535" s="35" t="s">
        <v>1225</v>
      </c>
      <c r="J535" s="17"/>
    </row>
    <row r="536" spans="1:10" ht="114.75" x14ac:dyDescent="0.2">
      <c r="A536" s="27">
        <v>80</v>
      </c>
      <c r="B536" s="27" t="s">
        <v>19</v>
      </c>
      <c r="C536" s="27">
        <v>28</v>
      </c>
      <c r="D536" s="58" t="s">
        <v>712</v>
      </c>
      <c r="E536" s="68" t="s">
        <v>147</v>
      </c>
      <c r="F536" s="58" t="s">
        <v>154</v>
      </c>
      <c r="G536" s="27" t="s">
        <v>465</v>
      </c>
      <c r="H536" s="35" t="s">
        <v>1424</v>
      </c>
      <c r="I536" s="35" t="s">
        <v>933</v>
      </c>
      <c r="J536" s="17"/>
    </row>
    <row r="537" spans="1:10" ht="63.75" x14ac:dyDescent="0.2">
      <c r="A537" s="27">
        <v>81</v>
      </c>
      <c r="B537" s="27" t="s">
        <v>19</v>
      </c>
      <c r="C537" s="27">
        <v>152</v>
      </c>
      <c r="D537" s="58" t="s">
        <v>712</v>
      </c>
      <c r="E537" s="68" t="s">
        <v>1059</v>
      </c>
      <c r="F537" s="58" t="s">
        <v>423</v>
      </c>
      <c r="G537" s="27" t="s">
        <v>656</v>
      </c>
      <c r="H537" s="35" t="s">
        <v>1226</v>
      </c>
      <c r="I537" s="35" t="s">
        <v>1227</v>
      </c>
      <c r="J537" s="17"/>
    </row>
    <row r="538" spans="1:10" ht="38.25" x14ac:dyDescent="0.2">
      <c r="A538" s="27">
        <v>81</v>
      </c>
      <c r="B538" s="27" t="s">
        <v>19</v>
      </c>
      <c r="C538" s="27">
        <v>28</v>
      </c>
      <c r="D538" s="58" t="s">
        <v>712</v>
      </c>
      <c r="E538" s="68" t="s">
        <v>147</v>
      </c>
      <c r="F538" s="58" t="s">
        <v>154</v>
      </c>
      <c r="G538" s="27" t="s">
        <v>465</v>
      </c>
      <c r="H538" s="35" t="s">
        <v>1433</v>
      </c>
      <c r="I538" s="35" t="s">
        <v>1434</v>
      </c>
      <c r="J538" s="17"/>
    </row>
    <row r="539" spans="1:10" ht="38.25" x14ac:dyDescent="0.2">
      <c r="A539" s="27">
        <v>82</v>
      </c>
      <c r="B539" s="27" t="s">
        <v>19</v>
      </c>
      <c r="C539" s="27">
        <v>152</v>
      </c>
      <c r="D539" s="58" t="s">
        <v>712</v>
      </c>
      <c r="E539" s="68" t="s">
        <v>1059</v>
      </c>
      <c r="F539" s="58" t="s">
        <v>423</v>
      </c>
      <c r="G539" s="27" t="s">
        <v>656</v>
      </c>
      <c r="H539" s="35" t="s">
        <v>1228</v>
      </c>
      <c r="I539" s="35" t="s">
        <v>1047</v>
      </c>
      <c r="J539" s="17"/>
    </row>
    <row r="540" spans="1:10" ht="38.25" x14ac:dyDescent="0.2">
      <c r="A540" s="27">
        <v>82</v>
      </c>
      <c r="B540" s="27" t="s">
        <v>19</v>
      </c>
      <c r="C540" s="27">
        <v>28</v>
      </c>
      <c r="D540" s="58" t="s">
        <v>712</v>
      </c>
      <c r="E540" s="68" t="s">
        <v>147</v>
      </c>
      <c r="F540" s="58" t="s">
        <v>154</v>
      </c>
      <c r="G540" s="27" t="s">
        <v>465</v>
      </c>
      <c r="H540" s="35" t="s">
        <v>1427</v>
      </c>
      <c r="I540" s="35" t="s">
        <v>1428</v>
      </c>
      <c r="J540" s="17"/>
    </row>
    <row r="541" spans="1:10" ht="38.25" x14ac:dyDescent="0.2">
      <c r="A541" s="27">
        <v>83</v>
      </c>
      <c r="B541" s="27" t="s">
        <v>19</v>
      </c>
      <c r="C541" s="27">
        <v>153</v>
      </c>
      <c r="D541" s="58" t="s">
        <v>712</v>
      </c>
      <c r="E541" s="68" t="s">
        <v>1059</v>
      </c>
      <c r="F541" s="58" t="s">
        <v>424</v>
      </c>
      <c r="G541" s="27" t="s">
        <v>657</v>
      </c>
      <c r="H541" s="35" t="s">
        <v>1247</v>
      </c>
      <c r="I541" s="35" t="s">
        <v>1047</v>
      </c>
      <c r="J541" s="17"/>
    </row>
    <row r="542" spans="1:10" ht="38.25" x14ac:dyDescent="0.2">
      <c r="A542" s="27">
        <v>83</v>
      </c>
      <c r="B542" s="27" t="s">
        <v>19</v>
      </c>
      <c r="C542" s="27">
        <v>29</v>
      </c>
      <c r="D542" s="58" t="s">
        <v>712</v>
      </c>
      <c r="E542" s="68" t="s">
        <v>147</v>
      </c>
      <c r="F542" s="58" t="s">
        <v>155</v>
      </c>
      <c r="G542" s="27" t="s">
        <v>466</v>
      </c>
      <c r="H542" s="35" t="s">
        <v>1448</v>
      </c>
      <c r="I542" s="35" t="s">
        <v>933</v>
      </c>
      <c r="J542" s="17"/>
    </row>
    <row r="543" spans="1:10" ht="25.5" x14ac:dyDescent="0.2">
      <c r="A543" s="27">
        <v>84</v>
      </c>
      <c r="B543" s="27" t="s">
        <v>19</v>
      </c>
      <c r="C543" s="27">
        <v>153</v>
      </c>
      <c r="D543" s="58" t="s">
        <v>712</v>
      </c>
      <c r="E543" s="68" t="s">
        <v>1059</v>
      </c>
      <c r="F543" s="58" t="s">
        <v>424</v>
      </c>
      <c r="G543" s="27" t="s">
        <v>657</v>
      </c>
      <c r="H543" s="35" t="s">
        <v>1219</v>
      </c>
      <c r="I543" s="35" t="s">
        <v>935</v>
      </c>
      <c r="J543" s="17"/>
    </row>
    <row r="544" spans="1:10" ht="89.25" x14ac:dyDescent="0.2">
      <c r="A544" s="27">
        <v>84</v>
      </c>
      <c r="B544" s="27" t="s">
        <v>19</v>
      </c>
      <c r="C544" s="27">
        <v>24</v>
      </c>
      <c r="D544" s="58" t="s">
        <v>712</v>
      </c>
      <c r="E544" s="68" t="s">
        <v>147</v>
      </c>
      <c r="F544" s="58" t="s">
        <v>14</v>
      </c>
      <c r="G544" s="27" t="s">
        <v>15</v>
      </c>
      <c r="H544" s="35" t="s">
        <v>1310</v>
      </c>
      <c r="I544" s="35" t="s">
        <v>1256</v>
      </c>
      <c r="J544" s="17"/>
    </row>
    <row r="545" spans="1:10" ht="38.25" x14ac:dyDescent="0.2">
      <c r="A545" s="27">
        <v>85</v>
      </c>
      <c r="B545" s="27" t="s">
        <v>19</v>
      </c>
      <c r="C545" s="27">
        <v>153</v>
      </c>
      <c r="D545" s="58" t="s">
        <v>712</v>
      </c>
      <c r="E545" s="68" t="s">
        <v>1059</v>
      </c>
      <c r="F545" s="58" t="s">
        <v>424</v>
      </c>
      <c r="G545" s="27" t="s">
        <v>657</v>
      </c>
      <c r="H545" s="35" t="s">
        <v>1220</v>
      </c>
      <c r="I545" s="35" t="s">
        <v>1113</v>
      </c>
      <c r="J545" s="17"/>
    </row>
    <row r="546" spans="1:10" ht="38.25" x14ac:dyDescent="0.2">
      <c r="A546" s="27">
        <v>85</v>
      </c>
      <c r="B546" s="27" t="s">
        <v>19</v>
      </c>
      <c r="C546" s="27">
        <v>31</v>
      </c>
      <c r="D546" s="58" t="s">
        <v>712</v>
      </c>
      <c r="E546" s="68" t="s">
        <v>157</v>
      </c>
      <c r="F546" s="58" t="s">
        <v>14</v>
      </c>
      <c r="G546" s="27" t="s">
        <v>15</v>
      </c>
      <c r="H546" s="35" t="s">
        <v>1359</v>
      </c>
      <c r="I546" s="35" t="s">
        <v>1360</v>
      </c>
      <c r="J546" s="17"/>
    </row>
    <row r="547" spans="1:10" ht="25.5" x14ac:dyDescent="0.2">
      <c r="A547" s="27">
        <v>86</v>
      </c>
      <c r="B547" s="27" t="s">
        <v>19</v>
      </c>
      <c r="C547" s="27">
        <v>154</v>
      </c>
      <c r="D547" s="58" t="s">
        <v>712</v>
      </c>
      <c r="E547" s="68" t="s">
        <v>1059</v>
      </c>
      <c r="F547" s="58" t="s">
        <v>425</v>
      </c>
      <c r="G547" s="27" t="s">
        <v>658</v>
      </c>
      <c r="H547" s="35" t="s">
        <v>1255</v>
      </c>
      <c r="I547" s="35" t="s">
        <v>1256</v>
      </c>
      <c r="J547" s="17"/>
    </row>
    <row r="548" spans="1:10" ht="38.25" x14ac:dyDescent="0.2">
      <c r="A548" s="27">
        <v>86</v>
      </c>
      <c r="B548" s="27" t="s">
        <v>19</v>
      </c>
      <c r="C548" s="27">
        <v>31</v>
      </c>
      <c r="D548" s="58" t="s">
        <v>712</v>
      </c>
      <c r="E548" s="68" t="s">
        <v>157</v>
      </c>
      <c r="F548" s="58" t="s">
        <v>14</v>
      </c>
      <c r="G548" s="27" t="s">
        <v>15</v>
      </c>
      <c r="H548" s="35" t="s">
        <v>1354</v>
      </c>
      <c r="I548" s="35" t="s">
        <v>935</v>
      </c>
      <c r="J548" s="17"/>
    </row>
    <row r="549" spans="1:10" ht="191.25" x14ac:dyDescent="0.2">
      <c r="A549" s="27">
        <v>87</v>
      </c>
      <c r="B549" s="27" t="s">
        <v>19</v>
      </c>
      <c r="C549" s="27">
        <v>154</v>
      </c>
      <c r="D549" s="58" t="s">
        <v>712</v>
      </c>
      <c r="E549" s="68" t="s">
        <v>1059</v>
      </c>
      <c r="F549" s="58" t="s">
        <v>425</v>
      </c>
      <c r="G549" s="27" t="s">
        <v>658</v>
      </c>
      <c r="H549" s="35" t="s">
        <v>1257</v>
      </c>
      <c r="I549" s="35" t="s">
        <v>1258</v>
      </c>
      <c r="J549" s="17"/>
    </row>
    <row r="550" spans="1:10" ht="38.25" x14ac:dyDescent="0.2">
      <c r="A550" s="27">
        <v>87</v>
      </c>
      <c r="B550" s="27" t="s">
        <v>19</v>
      </c>
      <c r="C550" s="27">
        <v>31</v>
      </c>
      <c r="D550" s="58" t="s">
        <v>712</v>
      </c>
      <c r="E550" s="68" t="s">
        <v>157</v>
      </c>
      <c r="F550" s="58" t="s">
        <v>14</v>
      </c>
      <c r="G550" s="27" t="s">
        <v>15</v>
      </c>
      <c r="H550" s="35" t="s">
        <v>1349</v>
      </c>
      <c r="I550" s="35" t="s">
        <v>935</v>
      </c>
      <c r="J550" s="17"/>
    </row>
    <row r="551" spans="1:10" ht="51" x14ac:dyDescent="0.2">
      <c r="A551" s="27">
        <v>88</v>
      </c>
      <c r="B551" s="27" t="s">
        <v>19</v>
      </c>
      <c r="C551" s="27">
        <v>154</v>
      </c>
      <c r="D551" s="58" t="s">
        <v>712</v>
      </c>
      <c r="E551" s="68" t="s">
        <v>1059</v>
      </c>
      <c r="F551" s="58" t="s">
        <v>425</v>
      </c>
      <c r="G551" s="27" t="s">
        <v>658</v>
      </c>
      <c r="H551" s="35" t="s">
        <v>1259</v>
      </c>
      <c r="I551" s="35" t="s">
        <v>1047</v>
      </c>
      <c r="J551" s="17"/>
    </row>
    <row r="552" spans="1:10" ht="51" x14ac:dyDescent="0.2">
      <c r="A552" s="27">
        <v>88</v>
      </c>
      <c r="B552" s="27" t="s">
        <v>19</v>
      </c>
      <c r="C552" s="27">
        <v>34</v>
      </c>
      <c r="D552" s="58" t="s">
        <v>712</v>
      </c>
      <c r="E552" s="68" t="s">
        <v>157</v>
      </c>
      <c r="F552" s="58" t="s">
        <v>160</v>
      </c>
      <c r="G552" s="27" t="s">
        <v>469</v>
      </c>
      <c r="H552" s="35" t="s">
        <v>1288</v>
      </c>
      <c r="I552" s="35" t="s">
        <v>1289</v>
      </c>
      <c r="J552" s="17"/>
    </row>
    <row r="553" spans="1:10" ht="25.5" x14ac:dyDescent="0.2">
      <c r="A553" s="27">
        <v>89</v>
      </c>
      <c r="B553" s="27" t="s">
        <v>19</v>
      </c>
      <c r="C553" s="27">
        <v>154</v>
      </c>
      <c r="D553" s="58" t="s">
        <v>712</v>
      </c>
      <c r="E553" s="68" t="s">
        <v>1059</v>
      </c>
      <c r="F553" s="58" t="s">
        <v>425</v>
      </c>
      <c r="G553" s="27" t="s">
        <v>658</v>
      </c>
      <c r="H553" s="35" t="s">
        <v>1260</v>
      </c>
      <c r="I553" s="35" t="s">
        <v>1261</v>
      </c>
      <c r="J553" s="17"/>
    </row>
    <row r="554" spans="1:10" ht="63.75" x14ac:dyDescent="0.2">
      <c r="A554" s="27">
        <v>89</v>
      </c>
      <c r="B554" s="27" t="s">
        <v>19</v>
      </c>
      <c r="C554" s="27">
        <v>37</v>
      </c>
      <c r="D554" s="58" t="s">
        <v>712</v>
      </c>
      <c r="E554" s="68" t="s">
        <v>157</v>
      </c>
      <c r="F554" s="58" t="s">
        <v>167</v>
      </c>
      <c r="G554" s="27" t="s">
        <v>470</v>
      </c>
      <c r="H554" s="35" t="s">
        <v>1298</v>
      </c>
      <c r="I554" s="35" t="s">
        <v>1168</v>
      </c>
      <c r="J554" s="17"/>
    </row>
    <row r="555" spans="1:10" ht="38.25" x14ac:dyDescent="0.2">
      <c r="A555" s="27">
        <v>90</v>
      </c>
      <c r="B555" s="27" t="s">
        <v>19</v>
      </c>
      <c r="C555" s="27">
        <v>154</v>
      </c>
      <c r="D555" s="58" t="s">
        <v>712</v>
      </c>
      <c r="E555" s="68" t="s">
        <v>1059</v>
      </c>
      <c r="F555" s="58" t="s">
        <v>425</v>
      </c>
      <c r="G555" s="27" t="s">
        <v>658</v>
      </c>
      <c r="H555" s="35" t="s">
        <v>1262</v>
      </c>
      <c r="I555" s="35" t="s">
        <v>1263</v>
      </c>
      <c r="J555" s="17"/>
    </row>
    <row r="556" spans="1:10" ht="38.25" x14ac:dyDescent="0.2">
      <c r="A556" s="27">
        <v>90</v>
      </c>
      <c r="B556" s="27" t="s">
        <v>19</v>
      </c>
      <c r="C556" s="27">
        <v>37</v>
      </c>
      <c r="D556" s="58" t="s">
        <v>712</v>
      </c>
      <c r="E556" s="68" t="s">
        <v>157</v>
      </c>
      <c r="F556" s="58" t="s">
        <v>168</v>
      </c>
      <c r="G556" s="27" t="s">
        <v>471</v>
      </c>
      <c r="H556" s="35" t="s">
        <v>1315</v>
      </c>
      <c r="I556" s="35" t="s">
        <v>1316</v>
      </c>
      <c r="J556" s="17"/>
    </row>
    <row r="557" spans="1:10" ht="51" x14ac:dyDescent="0.2">
      <c r="A557" s="27">
        <v>91</v>
      </c>
      <c r="B557" s="27" t="s">
        <v>19</v>
      </c>
      <c r="C557" s="27">
        <v>154</v>
      </c>
      <c r="D557" s="58" t="s">
        <v>712</v>
      </c>
      <c r="E557" s="68" t="s">
        <v>1059</v>
      </c>
      <c r="F557" s="58" t="s">
        <v>425</v>
      </c>
      <c r="G557" s="27" t="s">
        <v>658</v>
      </c>
      <c r="H557" s="35" t="s">
        <v>1264</v>
      </c>
      <c r="I557" s="35" t="s">
        <v>1254</v>
      </c>
      <c r="J557" s="17"/>
    </row>
    <row r="558" spans="1:10" ht="38.25" x14ac:dyDescent="0.2">
      <c r="A558" s="27">
        <v>91</v>
      </c>
      <c r="B558" s="27" t="s">
        <v>19</v>
      </c>
      <c r="C558" s="27">
        <v>37</v>
      </c>
      <c r="D558" s="58" t="s">
        <v>712</v>
      </c>
      <c r="E558" s="68" t="s">
        <v>157</v>
      </c>
      <c r="F558" s="58" t="s">
        <v>168</v>
      </c>
      <c r="G558" s="27" t="s">
        <v>471</v>
      </c>
      <c r="H558" s="35" t="s">
        <v>1301</v>
      </c>
      <c r="I558" s="35" t="s">
        <v>935</v>
      </c>
      <c r="J558" s="17"/>
    </row>
    <row r="559" spans="1:10" ht="25.5" x14ac:dyDescent="0.2">
      <c r="A559" s="27">
        <v>92</v>
      </c>
      <c r="B559" s="27" t="s">
        <v>19</v>
      </c>
      <c r="C559" s="27">
        <v>154</v>
      </c>
      <c r="D559" s="58" t="s">
        <v>712</v>
      </c>
      <c r="E559" s="68" t="s">
        <v>1059</v>
      </c>
      <c r="F559" s="58" t="s">
        <v>425</v>
      </c>
      <c r="G559" s="27" t="s">
        <v>658</v>
      </c>
      <c r="H559" s="35" t="s">
        <v>1265</v>
      </c>
      <c r="I559" s="35" t="s">
        <v>1047</v>
      </c>
      <c r="J559" s="17"/>
    </row>
    <row r="560" spans="1:10" ht="38.25" x14ac:dyDescent="0.2">
      <c r="A560" s="27">
        <v>92</v>
      </c>
      <c r="B560" s="27" t="s">
        <v>19</v>
      </c>
      <c r="C560" s="27">
        <v>38</v>
      </c>
      <c r="D560" s="58" t="s">
        <v>712</v>
      </c>
      <c r="E560" s="68" t="s">
        <v>169</v>
      </c>
      <c r="F560" s="58" t="s">
        <v>14</v>
      </c>
      <c r="G560" s="27" t="s">
        <v>15</v>
      </c>
      <c r="H560" s="35" t="s">
        <v>1374</v>
      </c>
      <c r="I560" s="35" t="s">
        <v>1360</v>
      </c>
      <c r="J560" s="17"/>
    </row>
    <row r="561" spans="1:10" ht="51" x14ac:dyDescent="0.2">
      <c r="A561" s="27">
        <v>93</v>
      </c>
      <c r="B561" s="27" t="s">
        <v>19</v>
      </c>
      <c r="C561" s="27">
        <v>136</v>
      </c>
      <c r="D561" s="58" t="s">
        <v>712</v>
      </c>
      <c r="E561" s="68" t="s">
        <v>1025</v>
      </c>
      <c r="F561" s="58" t="s">
        <v>14</v>
      </c>
      <c r="G561" s="27" t="s">
        <v>15</v>
      </c>
      <c r="H561" s="35" t="s">
        <v>1044</v>
      </c>
      <c r="I561" s="41" t="s">
        <v>939</v>
      </c>
      <c r="J561" s="17"/>
    </row>
    <row r="562" spans="1:10" ht="38.25" x14ac:dyDescent="0.2">
      <c r="A562" s="27">
        <v>93</v>
      </c>
      <c r="B562" s="27" t="s">
        <v>19</v>
      </c>
      <c r="C562" s="27">
        <v>38</v>
      </c>
      <c r="D562" s="58" t="s">
        <v>712</v>
      </c>
      <c r="E562" s="68" t="s">
        <v>169</v>
      </c>
      <c r="F562" s="58" t="s">
        <v>14</v>
      </c>
      <c r="G562" s="27" t="s">
        <v>15</v>
      </c>
      <c r="H562" s="35" t="s">
        <v>1371</v>
      </c>
      <c r="I562" s="35" t="s">
        <v>1282</v>
      </c>
      <c r="J562" s="17"/>
    </row>
    <row r="563" spans="1:10" ht="76.5" x14ac:dyDescent="0.2">
      <c r="A563" s="27">
        <v>94</v>
      </c>
      <c r="B563" s="27" t="s">
        <v>19</v>
      </c>
      <c r="C563" s="27">
        <v>154</v>
      </c>
      <c r="D563" s="58" t="s">
        <v>712</v>
      </c>
      <c r="E563" s="68" t="s">
        <v>1059</v>
      </c>
      <c r="F563" s="58" t="s">
        <v>426</v>
      </c>
      <c r="G563" s="27" t="s">
        <v>659</v>
      </c>
      <c r="H563" s="35" t="s">
        <v>1231</v>
      </c>
      <c r="I563" s="35" t="s">
        <v>1232</v>
      </c>
      <c r="J563" s="17"/>
    </row>
    <row r="564" spans="1:10" ht="38.25" x14ac:dyDescent="0.2">
      <c r="A564" s="27">
        <v>94</v>
      </c>
      <c r="B564" s="27" t="s">
        <v>19</v>
      </c>
      <c r="C564" s="27">
        <v>38</v>
      </c>
      <c r="D564" s="58" t="s">
        <v>712</v>
      </c>
      <c r="E564" s="68" t="s">
        <v>169</v>
      </c>
      <c r="F564" s="58" t="s">
        <v>14</v>
      </c>
      <c r="G564" s="27" t="s">
        <v>15</v>
      </c>
      <c r="H564" s="35" t="s">
        <v>1372</v>
      </c>
      <c r="I564" s="35" t="s">
        <v>935</v>
      </c>
      <c r="J564" s="17"/>
    </row>
    <row r="565" spans="1:10" ht="76.5" x14ac:dyDescent="0.2">
      <c r="A565" s="27">
        <v>95</v>
      </c>
      <c r="B565" s="27" t="s">
        <v>19</v>
      </c>
      <c r="C565" s="27">
        <v>136</v>
      </c>
      <c r="D565" s="58" t="s">
        <v>712</v>
      </c>
      <c r="E565" s="68" t="s">
        <v>1025</v>
      </c>
      <c r="F565" s="58" t="s">
        <v>14</v>
      </c>
      <c r="G565" s="27" t="s">
        <v>15</v>
      </c>
      <c r="H565" s="35" t="s">
        <v>1045</v>
      </c>
      <c r="I565" s="35" t="s">
        <v>1047</v>
      </c>
      <c r="J565" s="17"/>
    </row>
    <row r="566" spans="1:10" ht="38.25" x14ac:dyDescent="0.2">
      <c r="A566" s="27">
        <v>95</v>
      </c>
      <c r="B566" s="27" t="s">
        <v>19</v>
      </c>
      <c r="C566" s="27">
        <v>38</v>
      </c>
      <c r="D566" s="58" t="s">
        <v>712</v>
      </c>
      <c r="E566" s="68" t="s">
        <v>169</v>
      </c>
      <c r="F566" s="58" t="s">
        <v>14</v>
      </c>
      <c r="G566" s="27" t="s">
        <v>15</v>
      </c>
      <c r="H566" s="35" t="s">
        <v>1363</v>
      </c>
      <c r="I566" s="44" t="s">
        <v>1168</v>
      </c>
      <c r="J566" s="17"/>
    </row>
    <row r="567" spans="1:10" ht="51" x14ac:dyDescent="0.2">
      <c r="A567" s="27">
        <v>96</v>
      </c>
      <c r="B567" s="27" t="s">
        <v>19</v>
      </c>
      <c r="C567" s="27">
        <v>154</v>
      </c>
      <c r="D567" s="58" t="s">
        <v>712</v>
      </c>
      <c r="E567" s="68" t="s">
        <v>1059</v>
      </c>
      <c r="F567" s="58" t="s">
        <v>426</v>
      </c>
      <c r="G567" s="27" t="s">
        <v>659</v>
      </c>
      <c r="H567" s="35" t="s">
        <v>1215</v>
      </c>
      <c r="I567" s="35" t="s">
        <v>1216</v>
      </c>
      <c r="J567" s="17"/>
    </row>
    <row r="568" spans="1:10" ht="76.5" x14ac:dyDescent="0.2">
      <c r="A568" s="27">
        <v>96</v>
      </c>
      <c r="B568" s="27" t="s">
        <v>19</v>
      </c>
      <c r="C568" s="27">
        <v>42</v>
      </c>
      <c r="D568" s="58" t="s">
        <v>712</v>
      </c>
      <c r="E568" s="68" t="s">
        <v>169</v>
      </c>
      <c r="F568" s="58" t="s">
        <v>175</v>
      </c>
      <c r="G568" s="27" t="s">
        <v>473</v>
      </c>
      <c r="H568" s="35" t="s">
        <v>1460</v>
      </c>
      <c r="I568" s="35" t="s">
        <v>1168</v>
      </c>
      <c r="J568" s="17"/>
    </row>
    <row r="569" spans="1:10" ht="76.5" x14ac:dyDescent="0.2">
      <c r="A569" s="27">
        <v>97</v>
      </c>
      <c r="B569" s="27" t="s">
        <v>19</v>
      </c>
      <c r="C569" s="27">
        <v>154</v>
      </c>
      <c r="D569" s="58" t="s">
        <v>712</v>
      </c>
      <c r="E569" s="68" t="s">
        <v>1059</v>
      </c>
      <c r="F569" s="58" t="s">
        <v>426</v>
      </c>
      <c r="G569" s="27" t="s">
        <v>659</v>
      </c>
      <c r="H569" s="35" t="s">
        <v>1217</v>
      </c>
      <c r="I569" s="35" t="s">
        <v>1218</v>
      </c>
      <c r="J569" s="17"/>
    </row>
    <row r="570" spans="1:10" ht="38.25" x14ac:dyDescent="0.2">
      <c r="A570" s="27">
        <v>97</v>
      </c>
      <c r="B570" s="27" t="s">
        <v>19</v>
      </c>
      <c r="C570" s="27">
        <v>43</v>
      </c>
      <c r="D570" s="58" t="s">
        <v>712</v>
      </c>
      <c r="E570" s="68" t="s">
        <v>176</v>
      </c>
      <c r="F570" s="58" t="s">
        <v>14</v>
      </c>
      <c r="G570" s="27" t="s">
        <v>15</v>
      </c>
      <c r="H570" s="35" t="s">
        <v>1397</v>
      </c>
      <c r="I570" s="35" t="s">
        <v>1398</v>
      </c>
      <c r="J570" s="17"/>
    </row>
    <row r="571" spans="1:10" ht="63.75" x14ac:dyDescent="0.2">
      <c r="A571" s="27">
        <v>98</v>
      </c>
      <c r="B571" s="27" t="s">
        <v>19</v>
      </c>
      <c r="C571" s="27">
        <v>154</v>
      </c>
      <c r="D571" s="58" t="s">
        <v>712</v>
      </c>
      <c r="E571" s="68" t="s">
        <v>1059</v>
      </c>
      <c r="F571" s="58" t="s">
        <v>426</v>
      </c>
      <c r="G571" s="27" t="s">
        <v>659</v>
      </c>
      <c r="H571" s="35" t="s">
        <v>1221</v>
      </c>
      <c r="I571" s="35" t="s">
        <v>1168</v>
      </c>
      <c r="J571" s="17"/>
    </row>
    <row r="572" spans="1:10" ht="76.5" x14ac:dyDescent="0.2">
      <c r="A572" s="27">
        <v>98</v>
      </c>
      <c r="B572" s="27" t="s">
        <v>19</v>
      </c>
      <c r="C572" s="27">
        <v>43</v>
      </c>
      <c r="D572" s="58" t="s">
        <v>712</v>
      </c>
      <c r="E572" s="68" t="s">
        <v>176</v>
      </c>
      <c r="F572" s="58" t="s">
        <v>14</v>
      </c>
      <c r="G572" s="27" t="s">
        <v>15</v>
      </c>
      <c r="H572" s="35" t="s">
        <v>1380</v>
      </c>
      <c r="I572" s="35" t="s">
        <v>1381</v>
      </c>
      <c r="J572" s="17"/>
    </row>
    <row r="573" spans="1:10" ht="89.25" x14ac:dyDescent="0.2">
      <c r="A573" s="27">
        <v>99</v>
      </c>
      <c r="B573" s="27" t="s">
        <v>19</v>
      </c>
      <c r="C573" s="27">
        <v>155</v>
      </c>
      <c r="D573" s="58" t="s">
        <v>712</v>
      </c>
      <c r="E573" s="68" t="s">
        <v>1059</v>
      </c>
      <c r="F573" s="58" t="s">
        <v>427</v>
      </c>
      <c r="G573" s="27" t="s">
        <v>660</v>
      </c>
      <c r="H573" s="35" t="s">
        <v>1169</v>
      </c>
      <c r="I573" s="35" t="s">
        <v>930</v>
      </c>
      <c r="J573" s="17"/>
    </row>
    <row r="574" spans="1:10" ht="51" x14ac:dyDescent="0.2">
      <c r="A574" s="27">
        <v>99</v>
      </c>
      <c r="B574" s="27" t="s">
        <v>19</v>
      </c>
      <c r="C574" s="27">
        <v>43</v>
      </c>
      <c r="D574" s="58" t="s">
        <v>712</v>
      </c>
      <c r="E574" s="68" t="s">
        <v>176</v>
      </c>
      <c r="F574" s="58" t="s">
        <v>14</v>
      </c>
      <c r="G574" s="27" t="s">
        <v>15</v>
      </c>
      <c r="H574" s="35" t="s">
        <v>1389</v>
      </c>
      <c r="I574" s="35" t="s">
        <v>1390</v>
      </c>
      <c r="J574" s="17"/>
    </row>
    <row r="575" spans="1:10" ht="25.5" x14ac:dyDescent="0.2">
      <c r="A575" s="27">
        <v>100</v>
      </c>
      <c r="B575" s="27" t="s">
        <v>19</v>
      </c>
      <c r="C575" s="27">
        <v>155</v>
      </c>
      <c r="D575" s="58" t="s">
        <v>712</v>
      </c>
      <c r="E575" s="68" t="s">
        <v>1059</v>
      </c>
      <c r="F575" s="58" t="s">
        <v>427</v>
      </c>
      <c r="G575" s="27" t="s">
        <v>660</v>
      </c>
      <c r="H575" s="35" t="s">
        <v>1187</v>
      </c>
      <c r="I575" s="35" t="s">
        <v>1188</v>
      </c>
      <c r="J575" s="17"/>
    </row>
    <row r="576" spans="1:10" ht="63.75" x14ac:dyDescent="0.2">
      <c r="A576" s="27">
        <v>100</v>
      </c>
      <c r="B576" s="27" t="s">
        <v>19</v>
      </c>
      <c r="C576" s="27">
        <v>43</v>
      </c>
      <c r="D576" s="58" t="s">
        <v>712</v>
      </c>
      <c r="E576" s="68" t="s">
        <v>176</v>
      </c>
      <c r="F576" s="58" t="s">
        <v>14</v>
      </c>
      <c r="G576" s="27" t="s">
        <v>15</v>
      </c>
      <c r="H576" s="35" t="s">
        <v>1388</v>
      </c>
      <c r="I576" s="35" t="s">
        <v>933</v>
      </c>
      <c r="J576" s="17"/>
    </row>
    <row r="577" spans="1:10" ht="38.25" x14ac:dyDescent="0.2">
      <c r="A577" s="27">
        <v>101</v>
      </c>
      <c r="B577" s="27" t="s">
        <v>19</v>
      </c>
      <c r="C577" s="27">
        <v>156</v>
      </c>
      <c r="D577" s="58" t="s">
        <v>712</v>
      </c>
      <c r="E577" s="68" t="s">
        <v>1059</v>
      </c>
      <c r="F577" s="58" t="s">
        <v>428</v>
      </c>
      <c r="G577" s="27" t="s">
        <v>661</v>
      </c>
      <c r="H577" s="35" t="s">
        <v>1235</v>
      </c>
      <c r="I577" s="35" t="s">
        <v>1236</v>
      </c>
      <c r="J577" s="17"/>
    </row>
    <row r="578" spans="1:10" ht="51" x14ac:dyDescent="0.2">
      <c r="A578" s="27">
        <v>101</v>
      </c>
      <c r="B578" s="27" t="s">
        <v>19</v>
      </c>
      <c r="C578" s="27">
        <v>43</v>
      </c>
      <c r="D578" s="58" t="s">
        <v>712</v>
      </c>
      <c r="E578" s="68" t="s">
        <v>176</v>
      </c>
      <c r="F578" s="58" t="s">
        <v>14</v>
      </c>
      <c r="G578" s="27" t="s">
        <v>15</v>
      </c>
      <c r="H578" s="35" t="s">
        <v>1385</v>
      </c>
      <c r="I578" s="35" t="s">
        <v>1383</v>
      </c>
      <c r="J578" s="17"/>
    </row>
    <row r="579" spans="1:10" ht="38.25" x14ac:dyDescent="0.2">
      <c r="A579" s="27">
        <v>102</v>
      </c>
      <c r="B579" s="27" t="s">
        <v>19</v>
      </c>
      <c r="C579" s="27">
        <v>156</v>
      </c>
      <c r="D579" s="58" t="s">
        <v>712</v>
      </c>
      <c r="E579" s="68" t="s">
        <v>1059</v>
      </c>
      <c r="F579" s="58" t="s">
        <v>428</v>
      </c>
      <c r="G579" s="27" t="s">
        <v>661</v>
      </c>
      <c r="H579" s="35" t="s">
        <v>1237</v>
      </c>
      <c r="I579" s="35" t="s">
        <v>1047</v>
      </c>
      <c r="J579" s="17"/>
    </row>
    <row r="580" spans="1:10" ht="63.75" x14ac:dyDescent="0.2">
      <c r="A580" s="27">
        <v>102</v>
      </c>
      <c r="B580" s="27" t="s">
        <v>19</v>
      </c>
      <c r="C580" s="27">
        <v>43</v>
      </c>
      <c r="D580" s="58" t="s">
        <v>712</v>
      </c>
      <c r="E580" s="68" t="s">
        <v>176</v>
      </c>
      <c r="F580" s="58" t="s">
        <v>14</v>
      </c>
      <c r="G580" s="27" t="s">
        <v>15</v>
      </c>
      <c r="H580" s="35" t="s">
        <v>1384</v>
      </c>
      <c r="I580" s="35" t="s">
        <v>1383</v>
      </c>
      <c r="J580" s="17"/>
    </row>
    <row r="581" spans="1:10" ht="25.5" x14ac:dyDescent="0.2">
      <c r="A581" s="27">
        <v>103</v>
      </c>
      <c r="B581" s="27" t="s">
        <v>19</v>
      </c>
      <c r="C581" s="27">
        <v>157</v>
      </c>
      <c r="D581" s="58" t="s">
        <v>712</v>
      </c>
      <c r="E581" s="68" t="s">
        <v>1059</v>
      </c>
      <c r="F581" s="58" t="s">
        <v>429</v>
      </c>
      <c r="G581" s="27" t="s">
        <v>662</v>
      </c>
      <c r="H581" s="35" t="s">
        <v>1144</v>
      </c>
      <c r="I581" s="35" t="s">
        <v>935</v>
      </c>
      <c r="J581" s="17"/>
    </row>
    <row r="582" spans="1:10" ht="63.75" x14ac:dyDescent="0.2">
      <c r="A582" s="27">
        <v>103</v>
      </c>
      <c r="B582" s="27" t="s">
        <v>19</v>
      </c>
      <c r="C582" s="27">
        <v>44</v>
      </c>
      <c r="D582" s="58" t="s">
        <v>712</v>
      </c>
      <c r="E582" s="68" t="s">
        <v>176</v>
      </c>
      <c r="F582" s="58" t="s">
        <v>177</v>
      </c>
      <c r="G582" s="27" t="s">
        <v>474</v>
      </c>
      <c r="H582" s="35" t="s">
        <v>1499</v>
      </c>
      <c r="I582" s="35" t="s">
        <v>1398</v>
      </c>
      <c r="J582" s="17"/>
    </row>
    <row r="583" spans="1:10" ht="76.5" x14ac:dyDescent="0.2">
      <c r="A583" s="27">
        <v>104</v>
      </c>
      <c r="B583" s="27" t="s">
        <v>19</v>
      </c>
      <c r="C583" s="27">
        <v>157</v>
      </c>
      <c r="D583" s="58" t="s">
        <v>712</v>
      </c>
      <c r="E583" s="68" t="s">
        <v>1059</v>
      </c>
      <c r="F583" s="58" t="s">
        <v>430</v>
      </c>
      <c r="G583" s="27" t="s">
        <v>663</v>
      </c>
      <c r="H583" s="35" t="s">
        <v>1248</v>
      </c>
      <c r="I583" s="35" t="s">
        <v>930</v>
      </c>
      <c r="J583" s="17"/>
    </row>
    <row r="584" spans="1:10" ht="38.25" x14ac:dyDescent="0.2">
      <c r="A584" s="27">
        <v>104</v>
      </c>
      <c r="B584" s="27" t="s">
        <v>19</v>
      </c>
      <c r="C584" s="27">
        <v>45</v>
      </c>
      <c r="D584" s="58" t="s">
        <v>712</v>
      </c>
      <c r="E584" s="68" t="s">
        <v>176</v>
      </c>
      <c r="F584" s="58" t="s">
        <v>181</v>
      </c>
      <c r="G584" s="27" t="s">
        <v>478</v>
      </c>
      <c r="H584" s="35" t="s">
        <v>1502</v>
      </c>
      <c r="I584" s="35" t="s">
        <v>1503</v>
      </c>
      <c r="J584" s="17"/>
    </row>
    <row r="585" spans="1:10" ht="38.25" x14ac:dyDescent="0.2">
      <c r="A585" s="27">
        <v>105</v>
      </c>
      <c r="B585" s="27" t="s">
        <v>19</v>
      </c>
      <c r="C585" s="27">
        <v>158</v>
      </c>
      <c r="D585" s="58" t="s">
        <v>712</v>
      </c>
      <c r="E585" s="68" t="s">
        <v>1059</v>
      </c>
      <c r="F585" s="58" t="s">
        <v>431</v>
      </c>
      <c r="G585" s="27" t="s">
        <v>664</v>
      </c>
      <c r="H585" s="35" t="s">
        <v>1238</v>
      </c>
      <c r="I585" s="35" t="s">
        <v>1236</v>
      </c>
      <c r="J585" s="17"/>
    </row>
    <row r="586" spans="1:10" ht="178.5" x14ac:dyDescent="0.2">
      <c r="A586" s="27">
        <v>105</v>
      </c>
      <c r="B586" s="27" t="s">
        <v>19</v>
      </c>
      <c r="C586" s="27">
        <v>45</v>
      </c>
      <c r="D586" s="58" t="s">
        <v>712</v>
      </c>
      <c r="E586" s="68" t="s">
        <v>176</v>
      </c>
      <c r="F586" s="58" t="s">
        <v>181</v>
      </c>
      <c r="G586" s="27" t="s">
        <v>478</v>
      </c>
      <c r="H586" s="35" t="s">
        <v>1504</v>
      </c>
      <c r="I586" s="35" t="s">
        <v>1505</v>
      </c>
      <c r="J586" s="17"/>
    </row>
    <row r="587" spans="1:10" ht="51" x14ac:dyDescent="0.2">
      <c r="A587" s="27">
        <v>106</v>
      </c>
      <c r="B587" s="27" t="s">
        <v>19</v>
      </c>
      <c r="C587" s="27">
        <v>158</v>
      </c>
      <c r="D587" s="58" t="s">
        <v>712</v>
      </c>
      <c r="E587" s="68" t="s">
        <v>1059</v>
      </c>
      <c r="F587" s="58" t="s">
        <v>431</v>
      </c>
      <c r="G587" s="27" t="s">
        <v>664</v>
      </c>
      <c r="H587" s="35" t="s">
        <v>1245</v>
      </c>
      <c r="I587" s="35" t="s">
        <v>1246</v>
      </c>
      <c r="J587" s="17"/>
    </row>
    <row r="588" spans="1:10" ht="63.75" x14ac:dyDescent="0.2">
      <c r="A588" s="27">
        <v>106</v>
      </c>
      <c r="B588" s="27" t="s">
        <v>19</v>
      </c>
      <c r="C588" s="27">
        <v>46</v>
      </c>
      <c r="D588" s="58" t="s">
        <v>712</v>
      </c>
      <c r="E588" s="68" t="s">
        <v>182</v>
      </c>
      <c r="F588" s="58" t="s">
        <v>14</v>
      </c>
      <c r="G588" s="27" t="s">
        <v>15</v>
      </c>
      <c r="H588" s="35" t="s">
        <v>1436</v>
      </c>
      <c r="I588" s="35" t="s">
        <v>997</v>
      </c>
      <c r="J588" s="17"/>
    </row>
    <row r="589" spans="1:10" ht="102" x14ac:dyDescent="0.2">
      <c r="A589" s="27">
        <v>107</v>
      </c>
      <c r="B589" s="27" t="s">
        <v>19</v>
      </c>
      <c r="C589" s="27">
        <v>158</v>
      </c>
      <c r="D589" s="58" t="s">
        <v>712</v>
      </c>
      <c r="E589" s="68" t="s">
        <v>1059</v>
      </c>
      <c r="F589" s="58" t="s">
        <v>432</v>
      </c>
      <c r="G589" s="27" t="s">
        <v>665</v>
      </c>
      <c r="H589" s="35" t="s">
        <v>1249</v>
      </c>
      <c r="I589" s="35" t="s">
        <v>1250</v>
      </c>
      <c r="J589" s="17"/>
    </row>
    <row r="590" spans="1:10" ht="51" x14ac:dyDescent="0.2">
      <c r="A590" s="27">
        <v>107</v>
      </c>
      <c r="B590" s="27" t="s">
        <v>19</v>
      </c>
      <c r="C590" s="27">
        <v>46</v>
      </c>
      <c r="D590" s="58" t="s">
        <v>712</v>
      </c>
      <c r="E590" s="68" t="s">
        <v>182</v>
      </c>
      <c r="F590" s="58" t="s">
        <v>14</v>
      </c>
      <c r="G590" s="27" t="s">
        <v>15</v>
      </c>
      <c r="H590" s="35" t="s">
        <v>1437</v>
      </c>
      <c r="I590" s="35" t="s">
        <v>1438</v>
      </c>
      <c r="J590" s="17"/>
    </row>
    <row r="591" spans="1:10" ht="25.5" x14ac:dyDescent="0.2">
      <c r="A591" s="27">
        <v>108</v>
      </c>
      <c r="B591" s="27" t="s">
        <v>19</v>
      </c>
      <c r="C591" s="27">
        <v>158</v>
      </c>
      <c r="D591" s="58" t="s">
        <v>712</v>
      </c>
      <c r="E591" s="68" t="s">
        <v>1059</v>
      </c>
      <c r="F591" s="58" t="s">
        <v>432</v>
      </c>
      <c r="G591" s="27" t="s">
        <v>665</v>
      </c>
      <c r="H591" s="35" t="s">
        <v>1251</v>
      </c>
      <c r="I591" s="35" t="s">
        <v>1252</v>
      </c>
      <c r="J591" s="17"/>
    </row>
    <row r="592" spans="1:10" ht="38.25" x14ac:dyDescent="0.2">
      <c r="A592" s="27">
        <v>108</v>
      </c>
      <c r="B592" s="27" t="s">
        <v>19</v>
      </c>
      <c r="C592" s="27">
        <v>46</v>
      </c>
      <c r="D592" s="58" t="s">
        <v>712</v>
      </c>
      <c r="E592" s="68" t="s">
        <v>182</v>
      </c>
      <c r="F592" s="58" t="s">
        <v>14</v>
      </c>
      <c r="G592" s="27" t="s">
        <v>15</v>
      </c>
      <c r="H592" s="35" t="s">
        <v>1425</v>
      </c>
      <c r="I592" s="35" t="s">
        <v>1426</v>
      </c>
      <c r="J592" s="17"/>
    </row>
    <row r="593" spans="1:31" ht="51" x14ac:dyDescent="0.2">
      <c r="A593" s="27">
        <v>109</v>
      </c>
      <c r="B593" s="27" t="s">
        <v>19</v>
      </c>
      <c r="C593" s="27">
        <v>158</v>
      </c>
      <c r="D593" s="58" t="s">
        <v>712</v>
      </c>
      <c r="E593" s="68" t="s">
        <v>1059</v>
      </c>
      <c r="F593" s="58" t="s">
        <v>432</v>
      </c>
      <c r="G593" s="27" t="s">
        <v>665</v>
      </c>
      <c r="H593" s="35" t="s">
        <v>1253</v>
      </c>
      <c r="I593" s="35" t="s">
        <v>1254</v>
      </c>
      <c r="J593" s="17"/>
    </row>
    <row r="594" spans="1:31" ht="38.25" x14ac:dyDescent="0.2">
      <c r="A594" s="27">
        <v>109</v>
      </c>
      <c r="B594" s="27" t="s">
        <v>19</v>
      </c>
      <c r="C594" s="27">
        <v>46</v>
      </c>
      <c r="D594" s="58" t="s">
        <v>712</v>
      </c>
      <c r="E594" s="68" t="s">
        <v>182</v>
      </c>
      <c r="F594" s="58" t="s">
        <v>14</v>
      </c>
      <c r="G594" s="27" t="s">
        <v>15</v>
      </c>
      <c r="H594" s="35" t="s">
        <v>1435</v>
      </c>
      <c r="I594" s="41" t="s">
        <v>935</v>
      </c>
      <c r="J594" s="17"/>
    </row>
    <row r="595" spans="1:31" ht="38.25" x14ac:dyDescent="0.2">
      <c r="A595" s="27">
        <v>110</v>
      </c>
      <c r="B595" s="27" t="s">
        <v>19</v>
      </c>
      <c r="C595" s="27">
        <v>159</v>
      </c>
      <c r="D595" s="58" t="s">
        <v>712</v>
      </c>
      <c r="E595" s="68" t="s">
        <v>1059</v>
      </c>
      <c r="F595" s="58" t="s">
        <v>433</v>
      </c>
      <c r="G595" s="27" t="s">
        <v>666</v>
      </c>
      <c r="H595" s="35" t="s">
        <v>1160</v>
      </c>
      <c r="I595" s="35" t="s">
        <v>935</v>
      </c>
      <c r="J595" s="17"/>
    </row>
    <row r="596" spans="1:31" ht="38.25" x14ac:dyDescent="0.2">
      <c r="A596" s="27">
        <v>110</v>
      </c>
      <c r="B596" s="27" t="s">
        <v>19</v>
      </c>
      <c r="C596" s="27">
        <v>46</v>
      </c>
      <c r="D596" s="58" t="s">
        <v>712</v>
      </c>
      <c r="E596" s="68" t="s">
        <v>182</v>
      </c>
      <c r="F596" s="58" t="s">
        <v>14</v>
      </c>
      <c r="G596" s="27" t="s">
        <v>15</v>
      </c>
      <c r="H596" s="35" t="s">
        <v>1404</v>
      </c>
      <c r="I596" s="35" t="s">
        <v>1168</v>
      </c>
      <c r="J596" s="17"/>
    </row>
    <row r="597" spans="1:31" ht="25.5" x14ac:dyDescent="0.2">
      <c r="A597" s="27">
        <v>111</v>
      </c>
      <c r="B597" s="27" t="s">
        <v>19</v>
      </c>
      <c r="C597" s="27">
        <v>159</v>
      </c>
      <c r="D597" s="58" t="s">
        <v>712</v>
      </c>
      <c r="E597" s="68" t="s">
        <v>1059</v>
      </c>
      <c r="F597" s="58" t="s">
        <v>433</v>
      </c>
      <c r="G597" s="27" t="s">
        <v>666</v>
      </c>
      <c r="H597" s="35" t="s">
        <v>1161</v>
      </c>
      <c r="I597" s="35" t="s">
        <v>939</v>
      </c>
      <c r="J597" s="17"/>
    </row>
    <row r="598" spans="1:31" ht="51" x14ac:dyDescent="0.2">
      <c r="A598" s="27">
        <v>111</v>
      </c>
      <c r="B598" s="27" t="s">
        <v>19</v>
      </c>
      <c r="C598" s="27">
        <v>46</v>
      </c>
      <c r="D598" s="58" t="s">
        <v>712</v>
      </c>
      <c r="E598" s="68" t="s">
        <v>182</v>
      </c>
      <c r="F598" s="58" t="s">
        <v>14</v>
      </c>
      <c r="G598" s="27" t="s">
        <v>15</v>
      </c>
      <c r="H598" s="35" t="s">
        <v>1403</v>
      </c>
      <c r="I598" s="35" t="s">
        <v>1168</v>
      </c>
      <c r="J598" s="17"/>
      <c r="K598" s="20"/>
      <c r="L598" s="20"/>
      <c r="M598" s="20"/>
      <c r="N598" s="20"/>
      <c r="O598" s="20"/>
      <c r="P598" s="20"/>
      <c r="Q598" s="20"/>
      <c r="R598" s="20"/>
      <c r="S598" s="20"/>
      <c r="T598" s="20"/>
      <c r="U598" s="20"/>
      <c r="V598" s="20"/>
      <c r="W598" s="20"/>
      <c r="X598" s="20"/>
      <c r="Y598" s="20"/>
      <c r="Z598" s="20"/>
      <c r="AA598" s="20"/>
      <c r="AB598" s="20"/>
      <c r="AC598" s="20"/>
      <c r="AD598" s="20"/>
      <c r="AE598" s="20"/>
    </row>
    <row r="599" spans="1:31" ht="38.25" x14ac:dyDescent="0.2">
      <c r="A599" s="27">
        <v>112</v>
      </c>
      <c r="B599" s="27" t="s">
        <v>19</v>
      </c>
      <c r="C599" s="27">
        <v>159</v>
      </c>
      <c r="D599" s="58" t="s">
        <v>712</v>
      </c>
      <c r="E599" s="68" t="s">
        <v>1059</v>
      </c>
      <c r="F599" s="58" t="s">
        <v>1229</v>
      </c>
      <c r="G599" s="27" t="s">
        <v>667</v>
      </c>
      <c r="H599" s="35" t="s">
        <v>1230</v>
      </c>
      <c r="I599" s="35" t="s">
        <v>1213</v>
      </c>
      <c r="J599" s="17"/>
    </row>
    <row r="600" spans="1:31" ht="127.5" x14ac:dyDescent="0.2">
      <c r="A600" s="27">
        <v>112</v>
      </c>
      <c r="B600" s="27" t="s">
        <v>19</v>
      </c>
      <c r="C600" s="27">
        <v>46</v>
      </c>
      <c r="D600" s="58" t="s">
        <v>712</v>
      </c>
      <c r="E600" s="68" t="s">
        <v>182</v>
      </c>
      <c r="F600" s="58" t="s">
        <v>14</v>
      </c>
      <c r="G600" s="27" t="s">
        <v>15</v>
      </c>
      <c r="H600" s="35" t="s">
        <v>1431</v>
      </c>
      <c r="I600" s="35" t="s">
        <v>1432</v>
      </c>
      <c r="J600" s="17"/>
      <c r="K600" s="20"/>
      <c r="L600" s="20"/>
      <c r="M600" s="20"/>
      <c r="N600" s="20"/>
      <c r="O600" s="20"/>
      <c r="P600" s="20"/>
      <c r="Q600" s="20"/>
      <c r="R600" s="20"/>
      <c r="S600" s="20"/>
      <c r="T600" s="20"/>
      <c r="U600" s="20"/>
      <c r="V600" s="20"/>
      <c r="W600" s="20"/>
      <c r="X600" s="20"/>
      <c r="Y600" s="20"/>
      <c r="Z600" s="20"/>
      <c r="AA600" s="20"/>
      <c r="AB600" s="20"/>
      <c r="AC600" s="20"/>
      <c r="AD600" s="20"/>
      <c r="AE600" s="20"/>
    </row>
    <row r="601" spans="1:31" ht="51" x14ac:dyDescent="0.2">
      <c r="A601" s="27">
        <v>113</v>
      </c>
      <c r="B601" s="27" t="s">
        <v>19</v>
      </c>
      <c r="C601" s="27">
        <v>159</v>
      </c>
      <c r="D601" s="58" t="s">
        <v>712</v>
      </c>
      <c r="E601" s="68" t="s">
        <v>1059</v>
      </c>
      <c r="F601" s="58" t="s">
        <v>1229</v>
      </c>
      <c r="G601" s="27" t="s">
        <v>667</v>
      </c>
      <c r="H601" s="35" t="s">
        <v>1233</v>
      </c>
      <c r="I601" s="41" t="s">
        <v>1234</v>
      </c>
      <c r="J601" s="17"/>
    </row>
    <row r="602" spans="1:31" ht="51" x14ac:dyDescent="0.2">
      <c r="A602" s="27">
        <v>113</v>
      </c>
      <c r="B602" s="27" t="s">
        <v>19</v>
      </c>
      <c r="C602" s="27">
        <v>49</v>
      </c>
      <c r="D602" s="58" t="s">
        <v>712</v>
      </c>
      <c r="E602" s="68" t="s">
        <v>182</v>
      </c>
      <c r="F602" s="58" t="s">
        <v>186</v>
      </c>
      <c r="G602" s="27" t="s">
        <v>461</v>
      </c>
      <c r="H602" s="35" t="s">
        <v>1321</v>
      </c>
      <c r="I602" s="35" t="s">
        <v>1322</v>
      </c>
      <c r="J602" s="17"/>
      <c r="K602" s="20"/>
      <c r="L602" s="20"/>
      <c r="M602" s="20"/>
      <c r="N602" s="20"/>
      <c r="O602" s="20"/>
      <c r="P602" s="20"/>
      <c r="Q602" s="20"/>
      <c r="R602" s="20"/>
      <c r="S602" s="20"/>
      <c r="T602" s="20"/>
      <c r="U602" s="20"/>
      <c r="V602" s="20"/>
      <c r="W602" s="20"/>
      <c r="X602" s="20"/>
      <c r="Y602" s="20"/>
      <c r="Z602" s="20"/>
      <c r="AA602" s="20"/>
      <c r="AB602" s="20"/>
      <c r="AC602" s="20"/>
      <c r="AD602" s="20"/>
      <c r="AE602" s="20"/>
    </row>
    <row r="603" spans="1:31" ht="38.25" x14ac:dyDescent="0.2">
      <c r="A603" s="27">
        <v>114</v>
      </c>
      <c r="B603" s="27" t="s">
        <v>19</v>
      </c>
      <c r="C603" s="27">
        <v>160</v>
      </c>
      <c r="D603" s="58" t="s">
        <v>712</v>
      </c>
      <c r="E603" s="68" t="s">
        <v>1059</v>
      </c>
      <c r="F603" s="58" t="s">
        <v>1209</v>
      </c>
      <c r="G603" s="27" t="s">
        <v>668</v>
      </c>
      <c r="H603" s="35" t="s">
        <v>1212</v>
      </c>
      <c r="I603" s="35" t="s">
        <v>1213</v>
      </c>
      <c r="J603" s="17"/>
    </row>
    <row r="604" spans="1:31" ht="51" x14ac:dyDescent="0.2">
      <c r="A604" s="27">
        <v>114</v>
      </c>
      <c r="B604" s="27" t="s">
        <v>19</v>
      </c>
      <c r="C604" s="27">
        <v>49</v>
      </c>
      <c r="D604" s="58" t="s">
        <v>712</v>
      </c>
      <c r="E604" s="68" t="s">
        <v>182</v>
      </c>
      <c r="F604" s="58" t="s">
        <v>187</v>
      </c>
      <c r="G604" s="27" t="s">
        <v>462</v>
      </c>
      <c r="H604" s="35" t="s">
        <v>1321</v>
      </c>
      <c r="I604" s="35" t="s">
        <v>1322</v>
      </c>
      <c r="J604" s="17"/>
      <c r="K604" s="20"/>
      <c r="L604" s="20"/>
      <c r="M604" s="20"/>
      <c r="N604" s="20"/>
      <c r="O604" s="20"/>
      <c r="P604" s="20"/>
      <c r="Q604" s="20"/>
      <c r="R604" s="20"/>
      <c r="S604" s="20"/>
      <c r="T604" s="20"/>
      <c r="U604" s="20"/>
      <c r="V604" s="20"/>
      <c r="W604" s="20"/>
      <c r="X604" s="20"/>
      <c r="Y604" s="20"/>
      <c r="Z604" s="20"/>
      <c r="AA604" s="20"/>
      <c r="AB604" s="20"/>
      <c r="AC604" s="20"/>
      <c r="AD604" s="20"/>
      <c r="AE604" s="20"/>
    </row>
    <row r="605" spans="1:31" ht="38.25" x14ac:dyDescent="0.2">
      <c r="A605" s="27">
        <v>115</v>
      </c>
      <c r="B605" s="27" t="s">
        <v>19</v>
      </c>
      <c r="C605" s="27">
        <v>160</v>
      </c>
      <c r="D605" s="58" t="s">
        <v>712</v>
      </c>
      <c r="E605" s="68" t="s">
        <v>1059</v>
      </c>
      <c r="F605" s="58" t="s">
        <v>1209</v>
      </c>
      <c r="G605" s="27" t="s">
        <v>668</v>
      </c>
      <c r="H605" s="35" t="s">
        <v>1214</v>
      </c>
      <c r="I605" s="35" t="s">
        <v>1047</v>
      </c>
      <c r="J605" s="17"/>
    </row>
    <row r="606" spans="1:31" ht="140.25" x14ac:dyDescent="0.2">
      <c r="A606" s="27">
        <v>115</v>
      </c>
      <c r="B606" s="27" t="s">
        <v>19</v>
      </c>
      <c r="C606" s="27">
        <v>50</v>
      </c>
      <c r="D606" s="58" t="s">
        <v>712</v>
      </c>
      <c r="E606" s="68" t="s">
        <v>182</v>
      </c>
      <c r="F606" s="58" t="s">
        <v>189</v>
      </c>
      <c r="G606" s="27" t="s">
        <v>463</v>
      </c>
      <c r="H606" s="35" t="s">
        <v>1334</v>
      </c>
      <c r="I606" s="35" t="s">
        <v>1335</v>
      </c>
      <c r="J606" s="17"/>
      <c r="K606" s="20"/>
      <c r="L606" s="20"/>
      <c r="M606" s="20"/>
      <c r="N606" s="20"/>
      <c r="O606" s="20"/>
      <c r="P606" s="20"/>
      <c r="Q606" s="20"/>
      <c r="R606" s="20"/>
      <c r="S606" s="20"/>
      <c r="T606" s="20"/>
      <c r="U606" s="20"/>
      <c r="V606" s="20"/>
      <c r="W606" s="20"/>
      <c r="X606" s="20"/>
      <c r="Y606" s="20"/>
      <c r="Z606" s="20"/>
      <c r="AA606" s="20"/>
      <c r="AB606" s="20"/>
      <c r="AC606" s="20"/>
      <c r="AD606" s="20"/>
      <c r="AE606" s="20"/>
    </row>
    <row r="607" spans="1:31" ht="38.25" x14ac:dyDescent="0.2">
      <c r="A607" s="27">
        <v>116</v>
      </c>
      <c r="B607" s="27" t="s">
        <v>19</v>
      </c>
      <c r="C607" s="27">
        <v>160</v>
      </c>
      <c r="D607" s="58" t="s">
        <v>712</v>
      </c>
      <c r="E607" s="68" t="s">
        <v>1059</v>
      </c>
      <c r="F607" s="58" t="s">
        <v>1131</v>
      </c>
      <c r="G607" s="27" t="s">
        <v>669</v>
      </c>
      <c r="H607" s="35" t="s">
        <v>1132</v>
      </c>
      <c r="I607" s="35" t="s">
        <v>1133</v>
      </c>
      <c r="J607" s="17"/>
    </row>
    <row r="608" spans="1:31" ht="140.25" x14ac:dyDescent="0.2">
      <c r="A608" s="27">
        <v>116</v>
      </c>
      <c r="B608" s="27" t="s">
        <v>19</v>
      </c>
      <c r="C608" s="27">
        <v>50</v>
      </c>
      <c r="D608" s="58" t="s">
        <v>712</v>
      </c>
      <c r="E608" s="68" t="s">
        <v>182</v>
      </c>
      <c r="F608" s="58" t="s">
        <v>190</v>
      </c>
      <c r="G608" s="27" t="s">
        <v>465</v>
      </c>
      <c r="H608" s="35" t="s">
        <v>1336</v>
      </c>
      <c r="I608" s="35" t="s">
        <v>1337</v>
      </c>
      <c r="J608" s="17"/>
      <c r="K608" s="20"/>
      <c r="L608" s="20"/>
      <c r="M608" s="20"/>
      <c r="N608" s="20"/>
      <c r="O608" s="20"/>
      <c r="P608" s="20"/>
      <c r="Q608" s="20"/>
      <c r="R608" s="20"/>
      <c r="S608" s="20"/>
      <c r="T608" s="20"/>
      <c r="U608" s="20"/>
      <c r="V608" s="20"/>
      <c r="W608" s="20"/>
      <c r="X608" s="20"/>
      <c r="Y608" s="20"/>
      <c r="Z608" s="20"/>
      <c r="AA608" s="20"/>
      <c r="AB608" s="20"/>
      <c r="AC608" s="20"/>
      <c r="AD608" s="20"/>
      <c r="AE608" s="20"/>
    </row>
    <row r="609" spans="1:31" ht="38.25" x14ac:dyDescent="0.2">
      <c r="A609" s="27">
        <v>117</v>
      </c>
      <c r="B609" s="27" t="s">
        <v>19</v>
      </c>
      <c r="C609" s="27">
        <v>160</v>
      </c>
      <c r="D609" s="58" t="s">
        <v>712</v>
      </c>
      <c r="E609" s="68" t="s">
        <v>1059</v>
      </c>
      <c r="F609" s="58" t="s">
        <v>1131</v>
      </c>
      <c r="G609" s="27" t="s">
        <v>669</v>
      </c>
      <c r="H609" s="35" t="s">
        <v>1139</v>
      </c>
      <c r="I609" s="35" t="s">
        <v>1133</v>
      </c>
      <c r="J609" s="17"/>
    </row>
    <row r="610" spans="1:31" ht="51" x14ac:dyDescent="0.2">
      <c r="A610" s="27">
        <v>117</v>
      </c>
      <c r="B610" s="27" t="s">
        <v>19</v>
      </c>
      <c r="C610" s="27">
        <v>51</v>
      </c>
      <c r="D610" s="58" t="s">
        <v>712</v>
      </c>
      <c r="E610" s="68" t="s">
        <v>182</v>
      </c>
      <c r="F610" s="58" t="s">
        <v>191</v>
      </c>
      <c r="G610" s="27" t="s">
        <v>481</v>
      </c>
      <c r="H610" s="35" t="s">
        <v>1344</v>
      </c>
      <c r="I610" s="35" t="s">
        <v>1345</v>
      </c>
      <c r="J610" s="17"/>
      <c r="K610" s="20"/>
      <c r="L610" s="20"/>
      <c r="M610" s="20"/>
      <c r="N610" s="20"/>
      <c r="O610" s="20"/>
      <c r="P610" s="20"/>
      <c r="Q610" s="20"/>
      <c r="R610" s="20"/>
      <c r="S610" s="20"/>
      <c r="T610" s="20"/>
      <c r="U610" s="20"/>
      <c r="V610" s="20"/>
      <c r="W610" s="20"/>
      <c r="X610" s="20"/>
      <c r="Y610" s="20"/>
      <c r="Z610" s="20"/>
      <c r="AA610" s="20"/>
      <c r="AB610" s="20"/>
      <c r="AC610" s="20"/>
      <c r="AD610" s="20"/>
      <c r="AE610" s="20"/>
    </row>
    <row r="611" spans="1:31" ht="204" x14ac:dyDescent="0.2">
      <c r="A611" s="27">
        <v>118</v>
      </c>
      <c r="B611" s="27" t="s">
        <v>19</v>
      </c>
      <c r="C611" s="27">
        <v>94</v>
      </c>
      <c r="D611" s="58" t="s">
        <v>712</v>
      </c>
      <c r="E611" s="68" t="s">
        <v>284</v>
      </c>
      <c r="F611" s="58" t="s">
        <v>14</v>
      </c>
      <c r="G611" s="27" t="s">
        <v>15</v>
      </c>
      <c r="H611" s="35" t="s">
        <v>808</v>
      </c>
      <c r="I611" s="35" t="s">
        <v>995</v>
      </c>
      <c r="J611" s="17"/>
    </row>
    <row r="612" spans="1:31" ht="63.75" x14ac:dyDescent="0.2">
      <c r="A612" s="27">
        <v>118</v>
      </c>
      <c r="B612" s="27" t="s">
        <v>19</v>
      </c>
      <c r="C612" s="27">
        <v>51</v>
      </c>
      <c r="D612" s="58" t="s">
        <v>712</v>
      </c>
      <c r="E612" s="68" t="s">
        <v>182</v>
      </c>
      <c r="F612" s="58" t="s">
        <v>191</v>
      </c>
      <c r="G612" s="27" t="s">
        <v>481</v>
      </c>
      <c r="H612" s="35" t="s">
        <v>1350</v>
      </c>
      <c r="I612" s="35" t="s">
        <v>933</v>
      </c>
      <c r="J612" s="17"/>
      <c r="K612" s="20"/>
      <c r="L612" s="20"/>
      <c r="M612" s="20"/>
      <c r="N612" s="20"/>
      <c r="O612" s="20"/>
      <c r="P612" s="20"/>
      <c r="Q612" s="20"/>
      <c r="R612" s="20"/>
      <c r="S612" s="20"/>
      <c r="T612" s="20"/>
      <c r="U612" s="20"/>
      <c r="V612" s="20"/>
      <c r="W612" s="20"/>
      <c r="X612" s="20"/>
      <c r="Y612" s="20"/>
      <c r="Z612" s="20"/>
      <c r="AA612" s="20"/>
      <c r="AB612" s="20"/>
      <c r="AC612" s="20"/>
      <c r="AD612" s="20"/>
      <c r="AE612" s="20"/>
    </row>
    <row r="613" spans="1:31" ht="38.25" x14ac:dyDescent="0.2">
      <c r="A613" s="27">
        <v>119</v>
      </c>
      <c r="B613" s="27" t="s">
        <v>19</v>
      </c>
      <c r="C613" s="27">
        <v>94</v>
      </c>
      <c r="D613" s="58" t="s">
        <v>712</v>
      </c>
      <c r="E613" s="68" t="s">
        <v>284</v>
      </c>
      <c r="F613" s="58" t="s">
        <v>14</v>
      </c>
      <c r="G613" s="27" t="s">
        <v>15</v>
      </c>
      <c r="H613" s="35" t="s">
        <v>809</v>
      </c>
      <c r="I613" s="35" t="s">
        <v>996</v>
      </c>
      <c r="J613" s="17"/>
    </row>
    <row r="614" spans="1:31" ht="38.25" x14ac:dyDescent="0.2">
      <c r="A614" s="27">
        <v>119</v>
      </c>
      <c r="B614" s="27" t="s">
        <v>19</v>
      </c>
      <c r="C614" s="27">
        <v>51</v>
      </c>
      <c r="D614" s="58" t="s">
        <v>712</v>
      </c>
      <c r="E614" s="68" t="s">
        <v>182</v>
      </c>
      <c r="F614" s="58" t="s">
        <v>1351</v>
      </c>
      <c r="G614" s="27" t="s">
        <v>483</v>
      </c>
      <c r="H614" s="35" t="s">
        <v>1357</v>
      </c>
      <c r="I614" s="35" t="s">
        <v>1358</v>
      </c>
      <c r="J614" s="17"/>
      <c r="K614" s="20"/>
      <c r="L614" s="20"/>
      <c r="M614" s="20"/>
      <c r="N614" s="20"/>
      <c r="O614" s="20"/>
      <c r="P614" s="20"/>
      <c r="Q614" s="20"/>
      <c r="R614" s="20"/>
      <c r="S614" s="20"/>
      <c r="T614" s="20"/>
      <c r="U614" s="20"/>
      <c r="V614" s="20"/>
      <c r="W614" s="20"/>
      <c r="X614" s="20"/>
      <c r="Y614" s="20"/>
      <c r="Z614" s="20"/>
      <c r="AA614" s="20"/>
      <c r="AB614" s="20"/>
      <c r="AC614" s="20"/>
      <c r="AD614" s="20"/>
      <c r="AE614" s="20"/>
    </row>
    <row r="615" spans="1:31" ht="25.5" x14ac:dyDescent="0.2">
      <c r="A615" s="27">
        <v>120</v>
      </c>
      <c r="B615" s="27" t="s">
        <v>19</v>
      </c>
      <c r="C615" s="27">
        <v>94</v>
      </c>
      <c r="D615" s="58" t="s">
        <v>712</v>
      </c>
      <c r="E615" s="68" t="s">
        <v>284</v>
      </c>
      <c r="F615" s="58" t="s">
        <v>14</v>
      </c>
      <c r="G615" s="27" t="s">
        <v>15</v>
      </c>
      <c r="H615" s="35" t="s">
        <v>810</v>
      </c>
      <c r="I615" s="35" t="s">
        <v>998</v>
      </c>
      <c r="J615" s="17"/>
    </row>
    <row r="616" spans="1:31" ht="38.25" x14ac:dyDescent="0.2">
      <c r="A616" s="27">
        <v>120</v>
      </c>
      <c r="B616" s="27" t="s">
        <v>19</v>
      </c>
      <c r="C616" s="27">
        <v>51</v>
      </c>
      <c r="D616" s="58" t="s">
        <v>712</v>
      </c>
      <c r="E616" s="68" t="s">
        <v>182</v>
      </c>
      <c r="F616" s="58" t="s">
        <v>1351</v>
      </c>
      <c r="G616" s="27" t="s">
        <v>483</v>
      </c>
      <c r="H616" s="35" t="s">
        <v>1355</v>
      </c>
      <c r="I616" s="35" t="s">
        <v>1356</v>
      </c>
      <c r="J616" s="17"/>
      <c r="K616" s="20"/>
      <c r="L616" s="20"/>
      <c r="M616" s="20"/>
      <c r="N616" s="20"/>
      <c r="O616" s="20"/>
      <c r="P616" s="20"/>
      <c r="Q616" s="20"/>
      <c r="R616" s="20"/>
      <c r="S616" s="20"/>
      <c r="T616" s="20"/>
      <c r="U616" s="20"/>
      <c r="V616" s="20"/>
      <c r="W616" s="20"/>
      <c r="X616" s="20"/>
      <c r="Y616" s="20"/>
      <c r="Z616" s="20"/>
      <c r="AA616" s="20"/>
      <c r="AB616" s="20"/>
      <c r="AC616" s="20"/>
      <c r="AD616" s="20"/>
      <c r="AE616" s="20"/>
    </row>
    <row r="617" spans="1:31" ht="38.25" x14ac:dyDescent="0.2">
      <c r="A617" s="27">
        <v>121</v>
      </c>
      <c r="B617" s="27" t="s">
        <v>19</v>
      </c>
      <c r="C617" s="27">
        <v>94</v>
      </c>
      <c r="D617" s="58" t="s">
        <v>712</v>
      </c>
      <c r="E617" s="68" t="s">
        <v>284</v>
      </c>
      <c r="F617" s="58" t="s">
        <v>14</v>
      </c>
      <c r="G617" s="27" t="s">
        <v>15</v>
      </c>
      <c r="H617" s="35" t="s">
        <v>811</v>
      </c>
      <c r="I617" s="35" t="s">
        <v>999</v>
      </c>
      <c r="J617" s="17"/>
    </row>
    <row r="618" spans="1:31" ht="38.25" x14ac:dyDescent="0.2">
      <c r="A618" s="27">
        <v>121</v>
      </c>
      <c r="B618" s="27" t="s">
        <v>19</v>
      </c>
      <c r="C618" s="27">
        <v>51</v>
      </c>
      <c r="D618" s="58" t="s">
        <v>712</v>
      </c>
      <c r="E618" s="68" t="s">
        <v>182</v>
      </c>
      <c r="F618" s="58" t="s">
        <v>1351</v>
      </c>
      <c r="G618" s="27" t="s">
        <v>483</v>
      </c>
      <c r="H618" s="35" t="s">
        <v>1352</v>
      </c>
      <c r="I618" s="35" t="s">
        <v>1353</v>
      </c>
      <c r="J618" s="17"/>
      <c r="K618" s="20"/>
      <c r="L618" s="20"/>
      <c r="M618" s="20"/>
      <c r="N618" s="20"/>
      <c r="O618" s="20"/>
      <c r="P618" s="20"/>
      <c r="Q618" s="20"/>
      <c r="R618" s="20"/>
      <c r="S618" s="20"/>
      <c r="T618" s="20"/>
      <c r="U618" s="20"/>
      <c r="V618" s="20"/>
      <c r="W618" s="20"/>
      <c r="X618" s="20"/>
      <c r="Y618" s="20"/>
      <c r="Z618" s="20"/>
      <c r="AA618" s="20"/>
      <c r="AB618" s="20"/>
      <c r="AC618" s="20"/>
      <c r="AD618" s="20"/>
      <c r="AE618" s="20"/>
    </row>
    <row r="619" spans="1:31" ht="25.5" x14ac:dyDescent="0.2">
      <c r="A619" s="27">
        <v>122</v>
      </c>
      <c r="B619" s="27" t="s">
        <v>19</v>
      </c>
      <c r="C619" s="27">
        <v>94</v>
      </c>
      <c r="D619" s="58" t="s">
        <v>712</v>
      </c>
      <c r="E619" s="68" t="s">
        <v>284</v>
      </c>
      <c r="F619" s="58" t="s">
        <v>14</v>
      </c>
      <c r="G619" s="27" t="s">
        <v>15</v>
      </c>
      <c r="H619" s="35" t="s">
        <v>812</v>
      </c>
      <c r="I619" s="35" t="s">
        <v>959</v>
      </c>
      <c r="J619" s="17"/>
    </row>
    <row r="620" spans="1:31" ht="51" x14ac:dyDescent="0.2">
      <c r="A620" s="27">
        <v>122</v>
      </c>
      <c r="B620" s="27" t="s">
        <v>19</v>
      </c>
      <c r="C620" s="27">
        <v>51</v>
      </c>
      <c r="D620" s="58" t="s">
        <v>712</v>
      </c>
      <c r="E620" s="68" t="s">
        <v>182</v>
      </c>
      <c r="F620" s="58" t="s">
        <v>192</v>
      </c>
      <c r="G620" s="27" t="s">
        <v>484</v>
      </c>
      <c r="H620" s="35" t="s">
        <v>1361</v>
      </c>
      <c r="I620" s="35" t="s">
        <v>1362</v>
      </c>
      <c r="J620" s="17"/>
      <c r="K620" s="20"/>
      <c r="L620" s="20"/>
      <c r="M620" s="20"/>
      <c r="N620" s="20"/>
      <c r="O620" s="20"/>
      <c r="P620" s="20"/>
      <c r="Q620" s="20"/>
      <c r="R620" s="20"/>
      <c r="S620" s="20"/>
      <c r="T620" s="20"/>
      <c r="U620" s="20"/>
      <c r="V620" s="20"/>
      <c r="W620" s="20"/>
      <c r="X620" s="20"/>
      <c r="Y620" s="20"/>
      <c r="Z620" s="20"/>
      <c r="AA620" s="20"/>
      <c r="AB620" s="20"/>
      <c r="AC620" s="20"/>
      <c r="AD620" s="20"/>
      <c r="AE620" s="20"/>
    </row>
    <row r="621" spans="1:31" ht="25.5" x14ac:dyDescent="0.2">
      <c r="A621" s="27">
        <v>123</v>
      </c>
      <c r="B621" s="27" t="s">
        <v>19</v>
      </c>
      <c r="C621" s="27">
        <v>94</v>
      </c>
      <c r="D621" s="58" t="s">
        <v>712</v>
      </c>
      <c r="E621" s="68" t="s">
        <v>284</v>
      </c>
      <c r="F621" s="58" t="s">
        <v>14</v>
      </c>
      <c r="G621" s="27" t="s">
        <v>15</v>
      </c>
      <c r="H621" s="35" t="s">
        <v>813</v>
      </c>
      <c r="I621" s="35" t="s">
        <v>960</v>
      </c>
      <c r="J621" s="17"/>
    </row>
    <row r="622" spans="1:31" ht="51" x14ac:dyDescent="0.2">
      <c r="A622" s="27">
        <v>123</v>
      </c>
      <c r="B622" s="27" t="s">
        <v>19</v>
      </c>
      <c r="C622" s="27">
        <v>52</v>
      </c>
      <c r="D622" s="58" t="s">
        <v>712</v>
      </c>
      <c r="E622" s="68" t="s">
        <v>182</v>
      </c>
      <c r="F622" s="58" t="s">
        <v>193</v>
      </c>
      <c r="G622" s="27" t="s">
        <v>485</v>
      </c>
      <c r="H622" s="35" t="s">
        <v>1367</v>
      </c>
      <c r="I622" s="35" t="s">
        <v>1368</v>
      </c>
      <c r="J622" s="17"/>
      <c r="K622" s="20"/>
      <c r="L622" s="20"/>
      <c r="M622" s="20"/>
      <c r="N622" s="20"/>
      <c r="O622" s="20"/>
      <c r="P622" s="20"/>
      <c r="Q622" s="20"/>
      <c r="R622" s="20"/>
      <c r="S622" s="20"/>
      <c r="T622" s="20"/>
      <c r="U622" s="20"/>
      <c r="V622" s="20"/>
      <c r="W622" s="20"/>
      <c r="X622" s="20"/>
      <c r="Y622" s="20"/>
      <c r="Z622" s="20"/>
      <c r="AA622" s="20"/>
      <c r="AB622" s="20"/>
      <c r="AC622" s="20"/>
      <c r="AD622" s="20"/>
      <c r="AE622" s="20"/>
    </row>
    <row r="623" spans="1:31" ht="38.25" x14ac:dyDescent="0.2">
      <c r="A623" s="27">
        <v>124</v>
      </c>
      <c r="B623" s="27" t="s">
        <v>19</v>
      </c>
      <c r="C623" s="27">
        <v>95</v>
      </c>
      <c r="D623" s="58" t="s">
        <v>712</v>
      </c>
      <c r="E623" s="68" t="s">
        <v>287</v>
      </c>
      <c r="F623" s="58" t="s">
        <v>14</v>
      </c>
      <c r="G623" s="27" t="s">
        <v>15</v>
      </c>
      <c r="H623" s="35" t="s">
        <v>814</v>
      </c>
      <c r="I623" s="35" t="s">
        <v>996</v>
      </c>
      <c r="J623" s="17"/>
    </row>
    <row r="624" spans="1:31" ht="51" x14ac:dyDescent="0.2">
      <c r="A624" s="27">
        <v>124</v>
      </c>
      <c r="B624" s="27" t="s">
        <v>19</v>
      </c>
      <c r="C624" s="27">
        <v>53</v>
      </c>
      <c r="D624" s="58" t="s">
        <v>712</v>
      </c>
      <c r="E624" s="68" t="s">
        <v>197</v>
      </c>
      <c r="F624" s="58" t="s">
        <v>14</v>
      </c>
      <c r="G624" s="27" t="s">
        <v>15</v>
      </c>
      <c r="H624" s="35" t="s">
        <v>1451</v>
      </c>
      <c r="I624" s="35" t="s">
        <v>1360</v>
      </c>
      <c r="J624" s="17"/>
      <c r="K624" s="20"/>
      <c r="L624" s="20"/>
      <c r="M624" s="20"/>
      <c r="N624" s="20"/>
      <c r="O624" s="20"/>
      <c r="P624" s="20"/>
      <c r="Q624" s="20"/>
      <c r="R624" s="20"/>
      <c r="S624" s="20"/>
      <c r="T624" s="20"/>
      <c r="U624" s="20"/>
      <c r="V624" s="20"/>
      <c r="W624" s="20"/>
      <c r="X624" s="20"/>
      <c r="Y624" s="20"/>
      <c r="Z624" s="20"/>
      <c r="AA624" s="20"/>
      <c r="AB624" s="20"/>
      <c r="AC624" s="20"/>
      <c r="AD624" s="20"/>
      <c r="AE624" s="20"/>
    </row>
    <row r="625" spans="1:31" ht="102" x14ac:dyDescent="0.2">
      <c r="A625" s="27">
        <v>125</v>
      </c>
      <c r="B625" s="27" t="s">
        <v>19</v>
      </c>
      <c r="C625" s="27">
        <v>95</v>
      </c>
      <c r="D625" s="58" t="s">
        <v>712</v>
      </c>
      <c r="E625" s="68" t="s">
        <v>287</v>
      </c>
      <c r="F625" s="58" t="s">
        <v>14</v>
      </c>
      <c r="G625" s="27" t="s">
        <v>15</v>
      </c>
      <c r="H625" s="35" t="s">
        <v>815</v>
      </c>
      <c r="I625" s="35" t="s">
        <v>1000</v>
      </c>
      <c r="J625" s="17"/>
    </row>
    <row r="626" spans="1:31" ht="63.75" x14ac:dyDescent="0.2">
      <c r="A626" s="27">
        <v>125</v>
      </c>
      <c r="B626" s="27" t="s">
        <v>19</v>
      </c>
      <c r="C626" s="27">
        <v>53</v>
      </c>
      <c r="D626" s="58" t="s">
        <v>712</v>
      </c>
      <c r="E626" s="68" t="s">
        <v>197</v>
      </c>
      <c r="F626" s="58" t="s">
        <v>14</v>
      </c>
      <c r="G626" s="27" t="s">
        <v>15</v>
      </c>
      <c r="H626" s="35" t="s">
        <v>1449</v>
      </c>
      <c r="I626" s="35" t="s">
        <v>1438</v>
      </c>
      <c r="J626" s="17"/>
      <c r="K626" s="20"/>
      <c r="L626" s="20"/>
      <c r="M626" s="20"/>
      <c r="N626" s="20"/>
      <c r="O626" s="20"/>
      <c r="P626" s="20"/>
      <c r="Q626" s="20"/>
      <c r="R626" s="20"/>
      <c r="S626" s="20"/>
      <c r="T626" s="20"/>
      <c r="U626" s="20"/>
      <c r="V626" s="20"/>
      <c r="W626" s="20"/>
      <c r="X626" s="20"/>
      <c r="Y626" s="20"/>
      <c r="Z626" s="20"/>
      <c r="AA626" s="20"/>
      <c r="AB626" s="20"/>
      <c r="AC626" s="20"/>
      <c r="AD626" s="20"/>
      <c r="AE626" s="20"/>
    </row>
    <row r="627" spans="1:31" ht="51" x14ac:dyDescent="0.2">
      <c r="A627" s="27">
        <v>126</v>
      </c>
      <c r="B627" s="27" t="s">
        <v>19</v>
      </c>
      <c r="C627" s="27">
        <v>95</v>
      </c>
      <c r="D627" s="58" t="s">
        <v>712</v>
      </c>
      <c r="E627" s="68" t="s">
        <v>287</v>
      </c>
      <c r="F627" s="58" t="s">
        <v>14</v>
      </c>
      <c r="G627" s="27" t="s">
        <v>15</v>
      </c>
      <c r="H627" s="35" t="s">
        <v>816</v>
      </c>
      <c r="I627" s="35" t="s">
        <v>961</v>
      </c>
      <c r="J627" s="17"/>
    </row>
    <row r="628" spans="1:31" ht="38.25" x14ac:dyDescent="0.2">
      <c r="A628" s="27">
        <v>126</v>
      </c>
      <c r="B628" s="27" t="s">
        <v>19</v>
      </c>
      <c r="C628" s="27">
        <v>53</v>
      </c>
      <c r="D628" s="58" t="s">
        <v>712</v>
      </c>
      <c r="E628" s="68" t="s">
        <v>197</v>
      </c>
      <c r="F628" s="58" t="s">
        <v>14</v>
      </c>
      <c r="G628" s="27" t="s">
        <v>15</v>
      </c>
      <c r="H628" s="35" t="s">
        <v>1446</v>
      </c>
      <c r="I628" s="35" t="s">
        <v>1447</v>
      </c>
      <c r="J628" s="17"/>
      <c r="K628" s="20"/>
      <c r="L628" s="20"/>
      <c r="M628" s="20"/>
      <c r="N628" s="20"/>
      <c r="O628" s="20"/>
      <c r="P628" s="20"/>
      <c r="Q628" s="20"/>
      <c r="R628" s="20"/>
      <c r="S628" s="20"/>
      <c r="T628" s="20"/>
      <c r="U628" s="20"/>
      <c r="V628" s="20"/>
      <c r="W628" s="20"/>
      <c r="X628" s="20"/>
      <c r="Y628" s="20"/>
      <c r="Z628" s="20"/>
      <c r="AA628" s="20"/>
      <c r="AB628" s="20"/>
      <c r="AC628" s="20"/>
      <c r="AD628" s="20"/>
      <c r="AE628" s="20"/>
    </row>
    <row r="629" spans="1:31" ht="63.75" x14ac:dyDescent="0.2">
      <c r="A629" s="27">
        <v>127</v>
      </c>
      <c r="B629" s="27" t="s">
        <v>19</v>
      </c>
      <c r="C629" s="27">
        <v>99</v>
      </c>
      <c r="D629" s="58" t="s">
        <v>712</v>
      </c>
      <c r="E629" s="68" t="s">
        <v>287</v>
      </c>
      <c r="F629" s="58" t="s">
        <v>295</v>
      </c>
      <c r="G629" s="27" t="s">
        <v>557</v>
      </c>
      <c r="H629" s="35" t="s">
        <v>817</v>
      </c>
      <c r="I629" s="35" t="s">
        <v>1002</v>
      </c>
      <c r="J629" s="17"/>
    </row>
    <row r="630" spans="1:31" ht="38.25" x14ac:dyDescent="0.2">
      <c r="A630" s="27">
        <v>127</v>
      </c>
      <c r="B630" s="27" t="s">
        <v>19</v>
      </c>
      <c r="C630" s="27">
        <v>53</v>
      </c>
      <c r="D630" s="58" t="s">
        <v>712</v>
      </c>
      <c r="E630" s="68" t="s">
        <v>197</v>
      </c>
      <c r="F630" s="58" t="s">
        <v>14</v>
      </c>
      <c r="G630" s="27" t="s">
        <v>15</v>
      </c>
      <c r="H630" s="35" t="s">
        <v>1445</v>
      </c>
      <c r="I630" s="35" t="s">
        <v>935</v>
      </c>
      <c r="J630" s="17"/>
      <c r="K630" s="20"/>
      <c r="L630" s="20"/>
      <c r="M630" s="20"/>
      <c r="N630" s="20"/>
      <c r="O630" s="20"/>
      <c r="P630" s="20"/>
      <c r="Q630" s="20"/>
      <c r="R630" s="20"/>
      <c r="S630" s="20"/>
      <c r="T630" s="20"/>
      <c r="U630" s="20"/>
      <c r="V630" s="20"/>
      <c r="W630" s="20"/>
      <c r="X630" s="20"/>
      <c r="Y630" s="20"/>
      <c r="Z630" s="20"/>
      <c r="AA630" s="20"/>
      <c r="AB630" s="20"/>
      <c r="AC630" s="20"/>
      <c r="AD630" s="20"/>
      <c r="AE630" s="20"/>
    </row>
    <row r="631" spans="1:31" ht="38.25" x14ac:dyDescent="0.2">
      <c r="A631" s="27">
        <v>128</v>
      </c>
      <c r="B631" s="27" t="s">
        <v>19</v>
      </c>
      <c r="C631" s="27">
        <v>95</v>
      </c>
      <c r="D631" s="58" t="s">
        <v>712</v>
      </c>
      <c r="E631" s="68" t="s">
        <v>287</v>
      </c>
      <c r="F631" s="58" t="s">
        <v>14</v>
      </c>
      <c r="G631" s="27" t="s">
        <v>15</v>
      </c>
      <c r="H631" s="35" t="s">
        <v>818</v>
      </c>
      <c r="I631" s="35" t="s">
        <v>962</v>
      </c>
      <c r="J631" s="17"/>
    </row>
    <row r="632" spans="1:31" ht="38.25" x14ac:dyDescent="0.2">
      <c r="A632" s="27">
        <v>128</v>
      </c>
      <c r="B632" s="27" t="s">
        <v>19</v>
      </c>
      <c r="C632" s="27">
        <v>53</v>
      </c>
      <c r="D632" s="58" t="s">
        <v>712</v>
      </c>
      <c r="E632" s="68" t="s">
        <v>197</v>
      </c>
      <c r="F632" s="58" t="s">
        <v>14</v>
      </c>
      <c r="G632" s="27" t="s">
        <v>15</v>
      </c>
      <c r="H632" s="35" t="s">
        <v>1441</v>
      </c>
      <c r="I632" s="35" t="s">
        <v>1256</v>
      </c>
      <c r="J632" s="17"/>
      <c r="K632" s="21"/>
      <c r="L632" s="21"/>
      <c r="M632" s="21"/>
      <c r="N632" s="21"/>
      <c r="O632" s="21"/>
      <c r="P632" s="21"/>
      <c r="Q632" s="21"/>
      <c r="R632" s="21"/>
      <c r="S632" s="21"/>
      <c r="T632" s="21"/>
      <c r="U632" s="21"/>
      <c r="V632" s="21"/>
      <c r="W632" s="21"/>
      <c r="X632" s="21"/>
      <c r="Y632" s="21"/>
      <c r="Z632" s="21"/>
      <c r="AA632" s="21"/>
      <c r="AB632" s="21"/>
      <c r="AC632" s="21"/>
      <c r="AD632" s="21"/>
      <c r="AE632" s="21"/>
    </row>
    <row r="633" spans="1:31" ht="63.75" x14ac:dyDescent="0.2">
      <c r="A633" s="27">
        <v>129</v>
      </c>
      <c r="B633" s="27" t="s">
        <v>19</v>
      </c>
      <c r="C633" s="27">
        <v>98</v>
      </c>
      <c r="D633" s="58" t="s">
        <v>712</v>
      </c>
      <c r="E633" s="68" t="s">
        <v>287</v>
      </c>
      <c r="F633" s="58" t="s">
        <v>292</v>
      </c>
      <c r="G633" s="27" t="s">
        <v>555</v>
      </c>
      <c r="H633" s="35" t="s">
        <v>819</v>
      </c>
      <c r="I633" s="35" t="s">
        <v>1001</v>
      </c>
      <c r="J633" s="17"/>
    </row>
    <row r="634" spans="1:31" ht="38.25" x14ac:dyDescent="0.2">
      <c r="A634" s="27">
        <v>129</v>
      </c>
      <c r="B634" s="27" t="s">
        <v>19</v>
      </c>
      <c r="C634" s="27">
        <v>57</v>
      </c>
      <c r="D634" s="58" t="s">
        <v>712</v>
      </c>
      <c r="E634" s="68" t="s">
        <v>197</v>
      </c>
      <c r="F634" s="58" t="s">
        <v>205</v>
      </c>
      <c r="G634" s="27" t="s">
        <v>465</v>
      </c>
      <c r="H634" s="35" t="s">
        <v>1506</v>
      </c>
      <c r="I634" s="35" t="s">
        <v>1507</v>
      </c>
      <c r="J634" s="17"/>
      <c r="K634" s="21"/>
      <c r="L634" s="21"/>
      <c r="M634" s="21"/>
      <c r="N634" s="21"/>
      <c r="O634" s="21"/>
      <c r="P634" s="21"/>
      <c r="Q634" s="21"/>
      <c r="R634" s="21"/>
      <c r="S634" s="21"/>
      <c r="T634" s="21"/>
      <c r="U634" s="21"/>
      <c r="V634" s="21"/>
      <c r="W634" s="21"/>
      <c r="X634" s="21"/>
      <c r="Y634" s="21"/>
      <c r="Z634" s="21"/>
      <c r="AA634" s="21"/>
      <c r="AB634" s="21"/>
      <c r="AC634" s="21"/>
      <c r="AD634" s="21"/>
      <c r="AE634" s="21"/>
    </row>
    <row r="635" spans="1:31" ht="51" x14ac:dyDescent="0.2">
      <c r="A635" s="27">
        <v>130</v>
      </c>
      <c r="B635" s="27" t="s">
        <v>19</v>
      </c>
      <c r="C635" s="27">
        <v>99</v>
      </c>
      <c r="D635" s="58" t="s">
        <v>712</v>
      </c>
      <c r="E635" s="68" t="s">
        <v>287</v>
      </c>
      <c r="F635" s="58" t="s">
        <v>296</v>
      </c>
      <c r="G635" s="27" t="s">
        <v>558</v>
      </c>
      <c r="H635" s="35" t="s">
        <v>820</v>
      </c>
      <c r="I635" s="35" t="s">
        <v>935</v>
      </c>
      <c r="J635" s="17"/>
    </row>
    <row r="636" spans="1:31" ht="51" x14ac:dyDescent="0.2">
      <c r="A636" s="27">
        <v>130</v>
      </c>
      <c r="B636" s="27" t="s">
        <v>19</v>
      </c>
      <c r="C636" s="27">
        <v>59</v>
      </c>
      <c r="D636" s="58" t="s">
        <v>712</v>
      </c>
      <c r="E636" s="68" t="s">
        <v>206</v>
      </c>
      <c r="F636" s="58" t="s">
        <v>14</v>
      </c>
      <c r="G636" s="27" t="s">
        <v>15</v>
      </c>
      <c r="H636" s="35" t="s">
        <v>1471</v>
      </c>
      <c r="I636" s="35" t="s">
        <v>1438</v>
      </c>
      <c r="J636" s="17"/>
      <c r="K636" s="20"/>
      <c r="L636" s="20"/>
      <c r="M636" s="20"/>
      <c r="N636" s="20"/>
      <c r="O636" s="20"/>
      <c r="P636" s="20"/>
      <c r="Q636" s="20"/>
      <c r="R636" s="20"/>
      <c r="S636" s="20"/>
      <c r="T636" s="20"/>
      <c r="U636" s="20"/>
      <c r="V636" s="20"/>
      <c r="W636" s="20"/>
      <c r="X636" s="20"/>
      <c r="Y636" s="20"/>
      <c r="Z636" s="20"/>
      <c r="AA636" s="20"/>
      <c r="AB636" s="20"/>
      <c r="AC636" s="20"/>
      <c r="AD636" s="20"/>
      <c r="AE636" s="20"/>
    </row>
    <row r="637" spans="1:31" ht="38.25" x14ac:dyDescent="0.2">
      <c r="A637" s="27">
        <v>131</v>
      </c>
      <c r="B637" s="27" t="s">
        <v>19</v>
      </c>
      <c r="C637" s="27">
        <v>99</v>
      </c>
      <c r="D637" s="58" t="s">
        <v>712</v>
      </c>
      <c r="E637" s="68" t="s">
        <v>287</v>
      </c>
      <c r="F637" s="58" t="s">
        <v>297</v>
      </c>
      <c r="G637" s="27" t="s">
        <v>559</v>
      </c>
      <c r="H637" s="35" t="s">
        <v>821</v>
      </c>
      <c r="I637" s="35" t="s">
        <v>964</v>
      </c>
      <c r="J637" s="17"/>
    </row>
    <row r="638" spans="1:31" ht="51" x14ac:dyDescent="0.2">
      <c r="A638" s="27">
        <v>131</v>
      </c>
      <c r="B638" s="27" t="s">
        <v>19</v>
      </c>
      <c r="C638" s="27">
        <v>59</v>
      </c>
      <c r="D638" s="58" t="s">
        <v>712</v>
      </c>
      <c r="E638" s="68" t="s">
        <v>206</v>
      </c>
      <c r="F638" s="58" t="s">
        <v>14</v>
      </c>
      <c r="G638" s="27" t="s">
        <v>15</v>
      </c>
      <c r="H638" s="35" t="s">
        <v>1470</v>
      </c>
      <c r="I638" s="35" t="s">
        <v>933</v>
      </c>
      <c r="J638" s="17"/>
    </row>
    <row r="639" spans="1:31" ht="38.25" x14ac:dyDescent="0.2">
      <c r="A639" s="27">
        <v>132</v>
      </c>
      <c r="B639" s="27" t="s">
        <v>19</v>
      </c>
      <c r="C639" s="27">
        <v>100</v>
      </c>
      <c r="D639" s="58" t="s">
        <v>712</v>
      </c>
      <c r="E639" s="68" t="s">
        <v>299</v>
      </c>
      <c r="F639" s="58" t="s">
        <v>14</v>
      </c>
      <c r="G639" s="27" t="s">
        <v>15</v>
      </c>
      <c r="H639" s="35" t="s">
        <v>822</v>
      </c>
      <c r="I639" s="41" t="s">
        <v>997</v>
      </c>
      <c r="J639" s="17"/>
    </row>
    <row r="640" spans="1:31" ht="25.5" x14ac:dyDescent="0.2">
      <c r="A640" s="27">
        <v>132</v>
      </c>
      <c r="B640" s="27" t="s">
        <v>19</v>
      </c>
      <c r="C640" s="27">
        <v>59</v>
      </c>
      <c r="D640" s="58" t="s">
        <v>712</v>
      </c>
      <c r="E640" s="68" t="s">
        <v>206</v>
      </c>
      <c r="F640" s="58" t="s">
        <v>14</v>
      </c>
      <c r="G640" s="27" t="s">
        <v>15</v>
      </c>
      <c r="H640" s="35" t="s">
        <v>1466</v>
      </c>
      <c r="I640" s="35" t="s">
        <v>935</v>
      </c>
      <c r="J640" s="17"/>
    </row>
    <row r="641" spans="1:31" ht="38.25" x14ac:dyDescent="0.2">
      <c r="A641" s="27">
        <v>133</v>
      </c>
      <c r="B641" s="27" t="s">
        <v>19</v>
      </c>
      <c r="C641" s="27">
        <v>100</v>
      </c>
      <c r="D641" s="58" t="s">
        <v>712</v>
      </c>
      <c r="E641" s="68" t="s">
        <v>299</v>
      </c>
      <c r="F641" s="58" t="s">
        <v>14</v>
      </c>
      <c r="G641" s="27" t="s">
        <v>15</v>
      </c>
      <c r="H641" s="35" t="s">
        <v>823</v>
      </c>
      <c r="I641" s="35" t="s">
        <v>965</v>
      </c>
      <c r="J641" s="17"/>
    </row>
    <row r="642" spans="1:31" ht="178.5" x14ac:dyDescent="0.2">
      <c r="A642" s="27">
        <v>133</v>
      </c>
      <c r="B642" s="27" t="s">
        <v>19</v>
      </c>
      <c r="C642" s="27">
        <v>59</v>
      </c>
      <c r="D642" s="58" t="s">
        <v>712</v>
      </c>
      <c r="E642" s="68" t="s">
        <v>206</v>
      </c>
      <c r="F642" s="58" t="s">
        <v>14</v>
      </c>
      <c r="G642" s="27" t="s">
        <v>15</v>
      </c>
      <c r="H642" s="35" t="s">
        <v>1462</v>
      </c>
      <c r="I642" s="35" t="s">
        <v>1463</v>
      </c>
      <c r="J642" s="17"/>
    </row>
    <row r="643" spans="1:31" ht="76.5" x14ac:dyDescent="0.2">
      <c r="A643" s="27">
        <v>134</v>
      </c>
      <c r="B643" s="27" t="s">
        <v>19</v>
      </c>
      <c r="C643" s="27">
        <v>100</v>
      </c>
      <c r="D643" s="58" t="s">
        <v>712</v>
      </c>
      <c r="E643" s="68" t="s">
        <v>299</v>
      </c>
      <c r="F643" s="58" t="s">
        <v>14</v>
      </c>
      <c r="G643" s="27" t="s">
        <v>15</v>
      </c>
      <c r="H643" s="35" t="s">
        <v>824</v>
      </c>
      <c r="I643" s="35" t="s">
        <v>966</v>
      </c>
      <c r="J643" s="17"/>
    </row>
    <row r="644" spans="1:31" ht="51" x14ac:dyDescent="0.2">
      <c r="A644" s="27">
        <v>134</v>
      </c>
      <c r="B644" s="27" t="s">
        <v>19</v>
      </c>
      <c r="C644" s="27">
        <v>62</v>
      </c>
      <c r="D644" s="58" t="s">
        <v>712</v>
      </c>
      <c r="E644" s="68" t="s">
        <v>206</v>
      </c>
      <c r="F644" s="58" t="s">
        <v>212</v>
      </c>
      <c r="G644" s="27" t="s">
        <v>490</v>
      </c>
      <c r="H644" s="35" t="s">
        <v>1386</v>
      </c>
      <c r="I644" s="35" t="s">
        <v>1387</v>
      </c>
      <c r="J644" s="17"/>
    </row>
    <row r="645" spans="1:31" ht="25.5" x14ac:dyDescent="0.2">
      <c r="A645" s="27">
        <v>135</v>
      </c>
      <c r="B645" s="27" t="s">
        <v>19</v>
      </c>
      <c r="C645" s="27">
        <v>100</v>
      </c>
      <c r="D645" s="58" t="s">
        <v>712</v>
      </c>
      <c r="E645" s="68" t="s">
        <v>299</v>
      </c>
      <c r="F645" s="58" t="s">
        <v>14</v>
      </c>
      <c r="G645" s="27" t="s">
        <v>15</v>
      </c>
      <c r="H645" s="35" t="s">
        <v>825</v>
      </c>
      <c r="I645" s="35" t="s">
        <v>1003</v>
      </c>
      <c r="J645" s="17"/>
    </row>
    <row r="646" spans="1:31" ht="76.5" x14ac:dyDescent="0.2">
      <c r="A646" s="27">
        <v>135</v>
      </c>
      <c r="B646" s="27" t="s">
        <v>19</v>
      </c>
      <c r="C646" s="27">
        <v>63</v>
      </c>
      <c r="D646" s="58" t="s">
        <v>712</v>
      </c>
      <c r="E646" s="68" t="s">
        <v>206</v>
      </c>
      <c r="F646" s="58" t="s">
        <v>214</v>
      </c>
      <c r="G646" s="27" t="s">
        <v>491</v>
      </c>
      <c r="H646" s="35" t="s">
        <v>1410</v>
      </c>
      <c r="I646" s="35" t="s">
        <v>1168</v>
      </c>
      <c r="J646" s="17"/>
    </row>
    <row r="647" spans="1:31" ht="76.5" x14ac:dyDescent="0.2">
      <c r="A647" s="27">
        <v>136</v>
      </c>
      <c r="B647" s="27" t="s">
        <v>19</v>
      </c>
      <c r="C647" s="27">
        <v>101</v>
      </c>
      <c r="D647" s="58" t="s">
        <v>712</v>
      </c>
      <c r="E647" s="68" t="s">
        <v>299</v>
      </c>
      <c r="F647" s="58" t="s">
        <v>300</v>
      </c>
      <c r="G647" s="27" t="s">
        <v>561</v>
      </c>
      <c r="H647" s="35" t="s">
        <v>826</v>
      </c>
      <c r="I647" s="35" t="s">
        <v>1004</v>
      </c>
      <c r="J647" s="17"/>
    </row>
    <row r="648" spans="1:31" ht="76.5" x14ac:dyDescent="0.2">
      <c r="A648" s="27">
        <v>136</v>
      </c>
      <c r="B648" s="27" t="s">
        <v>19</v>
      </c>
      <c r="C648" s="27">
        <v>63</v>
      </c>
      <c r="D648" s="58" t="s">
        <v>712</v>
      </c>
      <c r="E648" s="68" t="s">
        <v>206</v>
      </c>
      <c r="F648" s="58" t="s">
        <v>215</v>
      </c>
      <c r="G648" s="27" t="s">
        <v>492</v>
      </c>
      <c r="H648" s="35" t="s">
        <v>1411</v>
      </c>
      <c r="I648" s="35" t="s">
        <v>1412</v>
      </c>
      <c r="J648" s="17"/>
    </row>
    <row r="649" spans="1:31" ht="38.25" x14ac:dyDescent="0.2">
      <c r="A649" s="27">
        <v>137</v>
      </c>
      <c r="B649" s="27" t="s">
        <v>19</v>
      </c>
      <c r="C649" s="27">
        <v>102</v>
      </c>
      <c r="D649" s="58" t="s">
        <v>712</v>
      </c>
      <c r="E649" s="68" t="s">
        <v>299</v>
      </c>
      <c r="F649" s="58" t="s">
        <v>302</v>
      </c>
      <c r="G649" s="27" t="s">
        <v>563</v>
      </c>
      <c r="H649" s="35" t="s">
        <v>827</v>
      </c>
      <c r="I649" s="35" t="s">
        <v>967</v>
      </c>
      <c r="J649" s="17"/>
    </row>
    <row r="650" spans="1:31" ht="38.25" x14ac:dyDescent="0.2">
      <c r="A650" s="27">
        <v>137</v>
      </c>
      <c r="B650" s="27" t="s">
        <v>19</v>
      </c>
      <c r="C650" s="27">
        <v>63</v>
      </c>
      <c r="D650" s="58" t="s">
        <v>712</v>
      </c>
      <c r="E650" s="68" t="s">
        <v>206</v>
      </c>
      <c r="F650" s="58" t="s">
        <v>216</v>
      </c>
      <c r="G650" s="27" t="s">
        <v>493</v>
      </c>
      <c r="H650" s="35" t="s">
        <v>1413</v>
      </c>
      <c r="I650" s="35" t="s">
        <v>1414</v>
      </c>
      <c r="J650" s="17"/>
    </row>
    <row r="651" spans="1:31" ht="76.5" x14ac:dyDescent="0.2">
      <c r="A651" s="27">
        <v>138</v>
      </c>
      <c r="B651" s="27" t="s">
        <v>19</v>
      </c>
      <c r="C651" s="27">
        <v>102</v>
      </c>
      <c r="D651" s="58" t="s">
        <v>712</v>
      </c>
      <c r="E651" s="68" t="s">
        <v>299</v>
      </c>
      <c r="F651" s="58" t="s">
        <v>302</v>
      </c>
      <c r="G651" s="27" t="s">
        <v>563</v>
      </c>
      <c r="H651" s="35" t="s">
        <v>828</v>
      </c>
      <c r="I651" s="35" t="s">
        <v>1004</v>
      </c>
      <c r="J651" s="17"/>
    </row>
    <row r="652" spans="1:31" ht="25.5" x14ac:dyDescent="0.2">
      <c r="A652" s="27">
        <v>138</v>
      </c>
      <c r="B652" s="27" t="s">
        <v>19</v>
      </c>
      <c r="C652" s="27">
        <v>64</v>
      </c>
      <c r="D652" s="58" t="s">
        <v>712</v>
      </c>
      <c r="E652" s="68" t="s">
        <v>217</v>
      </c>
      <c r="F652" s="58" t="s">
        <v>14</v>
      </c>
      <c r="G652" s="27" t="s">
        <v>15</v>
      </c>
      <c r="H652" s="35" t="s">
        <v>1491</v>
      </c>
      <c r="I652" s="41" t="s">
        <v>935</v>
      </c>
      <c r="J652" s="17"/>
    </row>
    <row r="653" spans="1:31" ht="76.5" x14ac:dyDescent="0.2">
      <c r="A653" s="27">
        <v>139</v>
      </c>
      <c r="B653" s="27" t="s">
        <v>19</v>
      </c>
      <c r="C653" s="27">
        <v>102</v>
      </c>
      <c r="D653" s="58" t="s">
        <v>712</v>
      </c>
      <c r="E653" s="68" t="s">
        <v>299</v>
      </c>
      <c r="F653" s="58" t="s">
        <v>303</v>
      </c>
      <c r="G653" s="27" t="s">
        <v>564</v>
      </c>
      <c r="H653" s="35" t="s">
        <v>829</v>
      </c>
      <c r="I653" s="35" t="s">
        <v>1005</v>
      </c>
      <c r="J653" s="17"/>
    </row>
    <row r="654" spans="1:31" ht="38.25" x14ac:dyDescent="0.2">
      <c r="A654" s="27">
        <v>139</v>
      </c>
      <c r="B654" s="27" t="s">
        <v>19</v>
      </c>
      <c r="C654" s="27">
        <v>65</v>
      </c>
      <c r="D654" s="58" t="s">
        <v>712</v>
      </c>
      <c r="E654" s="68" t="s">
        <v>217</v>
      </c>
      <c r="F654" s="58" t="s">
        <v>218</v>
      </c>
      <c r="G654" s="27" t="s">
        <v>494</v>
      </c>
      <c r="H654" s="35" t="s">
        <v>1483</v>
      </c>
      <c r="I654" s="35" t="s">
        <v>1484</v>
      </c>
      <c r="J654" s="17"/>
      <c r="K654" s="20"/>
      <c r="L654" s="20"/>
      <c r="M654" s="20"/>
      <c r="N654" s="20"/>
      <c r="O654" s="20"/>
      <c r="P654" s="20"/>
      <c r="Q654" s="20"/>
      <c r="R654" s="20"/>
      <c r="S654" s="20"/>
      <c r="T654" s="20"/>
      <c r="U654" s="20"/>
      <c r="V654" s="20"/>
      <c r="W654" s="20"/>
      <c r="X654" s="20"/>
      <c r="Y654" s="20"/>
      <c r="Z654" s="20"/>
      <c r="AA654" s="20"/>
      <c r="AB654" s="20"/>
      <c r="AC654" s="20"/>
      <c r="AD654" s="20"/>
      <c r="AE654" s="20"/>
    </row>
    <row r="655" spans="1:31" ht="51" x14ac:dyDescent="0.2">
      <c r="A655" s="27">
        <v>140</v>
      </c>
      <c r="B655" s="27" t="s">
        <v>19</v>
      </c>
      <c r="C655" s="27">
        <v>103</v>
      </c>
      <c r="D655" s="58" t="s">
        <v>712</v>
      </c>
      <c r="E655" s="68" t="s">
        <v>299</v>
      </c>
      <c r="F655" s="58" t="s">
        <v>304</v>
      </c>
      <c r="G655" s="27" t="s">
        <v>565</v>
      </c>
      <c r="H655" s="35" t="s">
        <v>830</v>
      </c>
      <c r="I655" s="35" t="s">
        <v>969</v>
      </c>
      <c r="J655" s="17"/>
    </row>
    <row r="656" spans="1:31" ht="51" x14ac:dyDescent="0.2">
      <c r="A656" s="27">
        <v>140</v>
      </c>
      <c r="B656" s="27" t="s">
        <v>19</v>
      </c>
      <c r="C656" s="27">
        <v>65</v>
      </c>
      <c r="D656" s="58" t="s">
        <v>712</v>
      </c>
      <c r="E656" s="68" t="s">
        <v>217</v>
      </c>
      <c r="F656" s="58" t="s">
        <v>218</v>
      </c>
      <c r="G656" s="27" t="s">
        <v>494</v>
      </c>
      <c r="H656" s="35" t="s">
        <v>1461</v>
      </c>
      <c r="I656" s="35" t="s">
        <v>1168</v>
      </c>
      <c r="J656" s="17"/>
      <c r="K656" s="20"/>
      <c r="L656" s="20"/>
      <c r="M656" s="20"/>
      <c r="N656" s="20"/>
      <c r="O656" s="20"/>
      <c r="P656" s="20"/>
      <c r="Q656" s="20"/>
      <c r="R656" s="20"/>
      <c r="S656" s="20"/>
      <c r="T656" s="20"/>
      <c r="U656" s="20"/>
      <c r="V656" s="20"/>
      <c r="W656" s="20"/>
      <c r="X656" s="20"/>
      <c r="Y656" s="20"/>
      <c r="Z656" s="20"/>
      <c r="AA656" s="20"/>
      <c r="AB656" s="20"/>
      <c r="AC656" s="20"/>
      <c r="AD656" s="20"/>
      <c r="AE656" s="20"/>
    </row>
    <row r="657" spans="1:10" ht="25.5" x14ac:dyDescent="0.2">
      <c r="A657" s="27">
        <v>141</v>
      </c>
      <c r="B657" s="27" t="s">
        <v>19</v>
      </c>
      <c r="C657" s="27">
        <v>103</v>
      </c>
      <c r="D657" s="58" t="s">
        <v>712</v>
      </c>
      <c r="E657" s="68" t="s">
        <v>299</v>
      </c>
      <c r="F657" s="58" t="s">
        <v>305</v>
      </c>
      <c r="G657" s="27" t="s">
        <v>566</v>
      </c>
      <c r="H657" s="35" t="s">
        <v>831</v>
      </c>
      <c r="I657" s="35" t="s">
        <v>1006</v>
      </c>
      <c r="J657" s="17"/>
    </row>
    <row r="658" spans="1:10" ht="63.75" x14ac:dyDescent="0.2">
      <c r="A658" s="27">
        <v>141</v>
      </c>
      <c r="B658" s="27" t="s">
        <v>19</v>
      </c>
      <c r="C658" s="27">
        <v>65</v>
      </c>
      <c r="D658" s="58" t="s">
        <v>712</v>
      </c>
      <c r="E658" s="68" t="s">
        <v>217</v>
      </c>
      <c r="F658" s="58" t="s">
        <v>218</v>
      </c>
      <c r="G658" s="27" t="s">
        <v>494</v>
      </c>
      <c r="H658" s="35" t="s">
        <v>1472</v>
      </c>
      <c r="I658" s="35" t="s">
        <v>1047</v>
      </c>
      <c r="J658" s="17"/>
    </row>
    <row r="659" spans="1:10" ht="76.5" x14ac:dyDescent="0.2">
      <c r="A659" s="27">
        <v>142</v>
      </c>
      <c r="B659" s="27" t="s">
        <v>19</v>
      </c>
      <c r="C659" s="27">
        <v>104</v>
      </c>
      <c r="D659" s="58" t="s">
        <v>712</v>
      </c>
      <c r="E659" s="68" t="s">
        <v>306</v>
      </c>
      <c r="F659" s="58" t="s">
        <v>14</v>
      </c>
      <c r="G659" s="27" t="s">
        <v>15</v>
      </c>
      <c r="H659" s="35" t="s">
        <v>832</v>
      </c>
      <c r="I659" s="35" t="s">
        <v>917</v>
      </c>
      <c r="J659" s="17"/>
    </row>
    <row r="660" spans="1:10" ht="63.75" x14ac:dyDescent="0.2">
      <c r="A660" s="27">
        <v>142</v>
      </c>
      <c r="B660" s="27" t="s">
        <v>19</v>
      </c>
      <c r="C660" s="27">
        <v>65</v>
      </c>
      <c r="D660" s="58" t="s">
        <v>712</v>
      </c>
      <c r="E660" s="68" t="s">
        <v>217</v>
      </c>
      <c r="F660" s="58" t="s">
        <v>218</v>
      </c>
      <c r="G660" s="27" t="s">
        <v>494</v>
      </c>
      <c r="H660" s="35" t="s">
        <v>1477</v>
      </c>
      <c r="I660" s="35" t="s">
        <v>1465</v>
      </c>
      <c r="J660" s="17"/>
    </row>
    <row r="661" spans="1:10" ht="140.25" x14ac:dyDescent="0.2">
      <c r="A661" s="27">
        <v>143</v>
      </c>
      <c r="B661" s="27" t="s">
        <v>19</v>
      </c>
      <c r="C661" s="27">
        <v>104</v>
      </c>
      <c r="D661" s="58" t="s">
        <v>712</v>
      </c>
      <c r="E661" s="68" t="s">
        <v>306</v>
      </c>
      <c r="F661" s="58" t="s">
        <v>14</v>
      </c>
      <c r="G661" s="27" t="s">
        <v>15</v>
      </c>
      <c r="H661" s="35" t="s">
        <v>833</v>
      </c>
      <c r="I661" s="35" t="s">
        <v>918</v>
      </c>
      <c r="J661" s="17"/>
    </row>
    <row r="662" spans="1:10" ht="38.25" x14ac:dyDescent="0.2">
      <c r="A662" s="27">
        <v>143</v>
      </c>
      <c r="B662" s="27" t="s">
        <v>19</v>
      </c>
      <c r="C662" s="27">
        <v>65</v>
      </c>
      <c r="D662" s="58" t="s">
        <v>712</v>
      </c>
      <c r="E662" s="68" t="s">
        <v>217</v>
      </c>
      <c r="F662" s="58" t="s">
        <v>219</v>
      </c>
      <c r="G662" s="27" t="s">
        <v>495</v>
      </c>
      <c r="H662" s="35" t="s">
        <v>1485</v>
      </c>
      <c r="I662" s="35" t="s">
        <v>933</v>
      </c>
      <c r="J662" s="17"/>
    </row>
    <row r="663" spans="1:10" ht="38.25" x14ac:dyDescent="0.2">
      <c r="A663" s="27">
        <v>144</v>
      </c>
      <c r="B663" s="27" t="s">
        <v>19</v>
      </c>
      <c r="C663" s="27">
        <v>104</v>
      </c>
      <c r="D663" s="58" t="s">
        <v>712</v>
      </c>
      <c r="E663" s="68" t="s">
        <v>306</v>
      </c>
      <c r="F663" s="58" t="s">
        <v>14</v>
      </c>
      <c r="G663" s="27" t="s">
        <v>15</v>
      </c>
      <c r="H663" s="35" t="s">
        <v>834</v>
      </c>
      <c r="I663" s="35" t="s">
        <v>971</v>
      </c>
      <c r="J663" s="17"/>
    </row>
    <row r="664" spans="1:10" ht="51" x14ac:dyDescent="0.2">
      <c r="A664" s="27">
        <v>144</v>
      </c>
      <c r="B664" s="27" t="s">
        <v>19</v>
      </c>
      <c r="C664" s="27">
        <v>66</v>
      </c>
      <c r="D664" s="58" t="s">
        <v>712</v>
      </c>
      <c r="E664" s="68" t="s">
        <v>217</v>
      </c>
      <c r="F664" s="58" t="s">
        <v>222</v>
      </c>
      <c r="G664" s="27" t="s">
        <v>498</v>
      </c>
      <c r="H664" s="35" t="s">
        <v>1497</v>
      </c>
      <c r="I664" s="35" t="s">
        <v>1498</v>
      </c>
      <c r="J664" s="17"/>
    </row>
    <row r="665" spans="1:10" ht="63.75" x14ac:dyDescent="0.2">
      <c r="A665" s="27">
        <v>145</v>
      </c>
      <c r="B665" s="27" t="s">
        <v>19</v>
      </c>
      <c r="C665" s="27">
        <v>104</v>
      </c>
      <c r="D665" s="58" t="s">
        <v>712</v>
      </c>
      <c r="E665" s="68" t="s">
        <v>306</v>
      </c>
      <c r="F665" s="58" t="s">
        <v>14</v>
      </c>
      <c r="G665" s="27" t="s">
        <v>15</v>
      </c>
      <c r="H665" s="35" t="s">
        <v>835</v>
      </c>
      <c r="I665" s="35" t="s">
        <v>917</v>
      </c>
      <c r="J665" s="17"/>
    </row>
    <row r="666" spans="1:10" ht="63.75" x14ac:dyDescent="0.2">
      <c r="A666" s="27">
        <v>145</v>
      </c>
      <c r="B666" s="27" t="s">
        <v>19</v>
      </c>
      <c r="C666" s="27">
        <v>66</v>
      </c>
      <c r="D666" s="58" t="s">
        <v>712</v>
      </c>
      <c r="E666" s="68" t="s">
        <v>217</v>
      </c>
      <c r="F666" s="58" t="s">
        <v>222</v>
      </c>
      <c r="G666" s="27" t="s">
        <v>498</v>
      </c>
      <c r="H666" s="35" t="s">
        <v>1496</v>
      </c>
      <c r="I666" s="35" t="s">
        <v>939</v>
      </c>
      <c r="J666" s="17"/>
    </row>
    <row r="667" spans="1:10" ht="76.5" x14ac:dyDescent="0.2">
      <c r="A667" s="27">
        <v>146</v>
      </c>
      <c r="B667" s="27" t="s">
        <v>19</v>
      </c>
      <c r="C667" s="27">
        <v>104</v>
      </c>
      <c r="D667" s="58" t="s">
        <v>712</v>
      </c>
      <c r="E667" s="68" t="s">
        <v>306</v>
      </c>
      <c r="F667" s="58" t="s">
        <v>14</v>
      </c>
      <c r="G667" s="27" t="s">
        <v>15</v>
      </c>
      <c r="H667" s="35" t="s">
        <v>836</v>
      </c>
      <c r="I667" s="35" t="s">
        <v>917</v>
      </c>
      <c r="J667" s="17"/>
    </row>
    <row r="668" spans="1:10" ht="114.75" x14ac:dyDescent="0.2">
      <c r="A668" s="27">
        <v>146</v>
      </c>
      <c r="B668" s="27" t="s">
        <v>19</v>
      </c>
      <c r="C668" s="27">
        <v>68</v>
      </c>
      <c r="D668" s="58" t="s">
        <v>712</v>
      </c>
      <c r="E668" s="68" t="s">
        <v>224</v>
      </c>
      <c r="F668" s="58" t="s">
        <v>225</v>
      </c>
      <c r="G668" s="27" t="s">
        <v>444</v>
      </c>
      <c r="H668" s="35" t="s">
        <v>1919</v>
      </c>
      <c r="I668" s="35" t="s">
        <v>1920</v>
      </c>
      <c r="J668" s="17"/>
    </row>
    <row r="669" spans="1:10" ht="38.25" x14ac:dyDescent="0.2">
      <c r="A669" s="27">
        <v>147</v>
      </c>
      <c r="B669" s="27" t="s">
        <v>19</v>
      </c>
      <c r="C669" s="27">
        <v>104</v>
      </c>
      <c r="D669" s="58" t="s">
        <v>712</v>
      </c>
      <c r="E669" s="68" t="s">
        <v>306</v>
      </c>
      <c r="F669" s="58" t="s">
        <v>14</v>
      </c>
      <c r="G669" s="27" t="s">
        <v>15</v>
      </c>
      <c r="H669" s="35" t="s">
        <v>837</v>
      </c>
      <c r="I669" s="35" t="s">
        <v>918</v>
      </c>
      <c r="J669" s="17"/>
    </row>
    <row r="670" spans="1:10" ht="76.5" x14ac:dyDescent="0.2">
      <c r="A670" s="27">
        <v>147</v>
      </c>
      <c r="B670" s="27" t="s">
        <v>19</v>
      </c>
      <c r="C670" s="27">
        <v>69</v>
      </c>
      <c r="D670" s="58" t="s">
        <v>712</v>
      </c>
      <c r="E670" s="68" t="s">
        <v>224</v>
      </c>
      <c r="F670" s="58" t="s">
        <v>228</v>
      </c>
      <c r="G670" s="27" t="s">
        <v>449</v>
      </c>
      <c r="H670" s="35" t="s">
        <v>1929</v>
      </c>
      <c r="I670" s="41" t="s">
        <v>982</v>
      </c>
      <c r="J670" s="17"/>
    </row>
    <row r="671" spans="1:10" ht="76.5" x14ac:dyDescent="0.2">
      <c r="A671" s="27">
        <v>148</v>
      </c>
      <c r="B671" s="27" t="s">
        <v>19</v>
      </c>
      <c r="C671" s="27">
        <v>71</v>
      </c>
      <c r="D671" s="58" t="s">
        <v>712</v>
      </c>
      <c r="E671" s="68" t="s">
        <v>234</v>
      </c>
      <c r="F671" s="58" t="s">
        <v>14</v>
      </c>
      <c r="G671" s="27" t="s">
        <v>15</v>
      </c>
      <c r="H671" s="35" t="s">
        <v>764</v>
      </c>
      <c r="I671" s="35" t="s">
        <v>990</v>
      </c>
      <c r="J671" s="17"/>
    </row>
    <row r="672" spans="1:10" ht="89.25" x14ac:dyDescent="0.2">
      <c r="A672" s="27">
        <v>148</v>
      </c>
      <c r="B672" s="27" t="s">
        <v>19</v>
      </c>
      <c r="C672" s="27">
        <v>106</v>
      </c>
      <c r="D672" s="58" t="s">
        <v>712</v>
      </c>
      <c r="E672" s="68" t="s">
        <v>306</v>
      </c>
      <c r="F672" s="58" t="s">
        <v>307</v>
      </c>
      <c r="G672" s="27" t="s">
        <v>567</v>
      </c>
      <c r="H672" s="35" t="s">
        <v>838</v>
      </c>
      <c r="I672" s="35" t="s">
        <v>919</v>
      </c>
      <c r="J672" s="17"/>
    </row>
    <row r="673" spans="1:10" ht="63.75" x14ac:dyDescent="0.2">
      <c r="A673" s="27">
        <v>149</v>
      </c>
      <c r="B673" s="27" t="s">
        <v>19</v>
      </c>
      <c r="C673" s="27">
        <v>71</v>
      </c>
      <c r="D673" s="58" t="s">
        <v>712</v>
      </c>
      <c r="E673" s="68" t="s">
        <v>234</v>
      </c>
      <c r="F673" s="58" t="s">
        <v>14</v>
      </c>
      <c r="G673" s="27" t="s">
        <v>15</v>
      </c>
      <c r="H673" s="35" t="s">
        <v>765</v>
      </c>
      <c r="I673" s="31" t="s">
        <v>978</v>
      </c>
      <c r="J673" s="17"/>
    </row>
    <row r="674" spans="1:10" ht="25.5" x14ac:dyDescent="0.2">
      <c r="A674" s="27">
        <v>149</v>
      </c>
      <c r="B674" s="27" t="s">
        <v>19</v>
      </c>
      <c r="C674" s="27">
        <v>106</v>
      </c>
      <c r="D674" s="58" t="s">
        <v>712</v>
      </c>
      <c r="E674" s="68" t="s">
        <v>306</v>
      </c>
      <c r="F674" s="58" t="s">
        <v>309</v>
      </c>
      <c r="G674" s="27" t="s">
        <v>460</v>
      </c>
      <c r="H674" s="35" t="s">
        <v>839</v>
      </c>
      <c r="I674" s="35" t="s">
        <v>917</v>
      </c>
      <c r="J674" s="17"/>
    </row>
    <row r="675" spans="1:10" ht="38.25" x14ac:dyDescent="0.2">
      <c r="A675" s="27">
        <v>150</v>
      </c>
      <c r="B675" s="27" t="s">
        <v>19</v>
      </c>
      <c r="C675" s="27">
        <v>71</v>
      </c>
      <c r="D675" s="58" t="s">
        <v>712</v>
      </c>
      <c r="E675" s="68" t="s">
        <v>234</v>
      </c>
      <c r="F675" s="58" t="s">
        <v>14</v>
      </c>
      <c r="G675" s="27" t="s">
        <v>15</v>
      </c>
      <c r="H675" s="35" t="s">
        <v>766</v>
      </c>
      <c r="I675" s="35" t="s">
        <v>921</v>
      </c>
      <c r="J675" s="17"/>
    </row>
    <row r="676" spans="1:10" ht="25.5" x14ac:dyDescent="0.2">
      <c r="A676" s="27">
        <v>150</v>
      </c>
      <c r="B676" s="27" t="s">
        <v>19</v>
      </c>
      <c r="C676" s="27">
        <v>107</v>
      </c>
      <c r="D676" s="58" t="s">
        <v>712</v>
      </c>
      <c r="E676" s="68" t="s">
        <v>306</v>
      </c>
      <c r="F676" s="58" t="s">
        <v>310</v>
      </c>
      <c r="G676" s="27" t="s">
        <v>461</v>
      </c>
      <c r="H676" s="35" t="s">
        <v>840</v>
      </c>
      <c r="I676" s="35" t="s">
        <v>917</v>
      </c>
      <c r="J676" s="17"/>
    </row>
    <row r="677" spans="1:10" ht="51" x14ac:dyDescent="0.2">
      <c r="A677" s="27">
        <v>151</v>
      </c>
      <c r="B677" s="27" t="s">
        <v>19</v>
      </c>
      <c r="C677" s="27">
        <v>71</v>
      </c>
      <c r="D677" s="58" t="s">
        <v>712</v>
      </c>
      <c r="E677" s="68" t="s">
        <v>234</v>
      </c>
      <c r="F677" s="58" t="s">
        <v>14</v>
      </c>
      <c r="G677" s="27" t="s">
        <v>15</v>
      </c>
      <c r="H677" s="35" t="s">
        <v>767</v>
      </c>
      <c r="I677" s="35" t="s">
        <v>2079</v>
      </c>
      <c r="J677" s="17"/>
    </row>
    <row r="678" spans="1:10" ht="51" x14ac:dyDescent="0.2">
      <c r="A678" s="27">
        <v>151</v>
      </c>
      <c r="B678" s="27" t="s">
        <v>19</v>
      </c>
      <c r="C678" s="27">
        <v>108</v>
      </c>
      <c r="D678" s="58" t="s">
        <v>712</v>
      </c>
      <c r="E678" s="68" t="s">
        <v>306</v>
      </c>
      <c r="F678" s="58" t="s">
        <v>313</v>
      </c>
      <c r="G678" s="27" t="s">
        <v>570</v>
      </c>
      <c r="H678" s="35" t="s">
        <v>841</v>
      </c>
      <c r="I678" s="35" t="s">
        <v>917</v>
      </c>
      <c r="J678" s="17"/>
    </row>
    <row r="679" spans="1:10" ht="38.25" x14ac:dyDescent="0.2">
      <c r="A679" s="27">
        <v>152</v>
      </c>
      <c r="B679" s="27" t="s">
        <v>19</v>
      </c>
      <c r="C679" s="27">
        <v>71</v>
      </c>
      <c r="D679" s="58" t="s">
        <v>712</v>
      </c>
      <c r="E679" s="68" t="s">
        <v>234</v>
      </c>
      <c r="F679" s="58" t="s">
        <v>14</v>
      </c>
      <c r="G679" s="27" t="s">
        <v>15</v>
      </c>
      <c r="H679" s="35" t="s">
        <v>768</v>
      </c>
      <c r="I679" s="35" t="s">
        <v>915</v>
      </c>
      <c r="J679" s="17"/>
    </row>
    <row r="680" spans="1:10" ht="51" x14ac:dyDescent="0.2">
      <c r="A680" s="27">
        <v>152</v>
      </c>
      <c r="B680" s="27" t="s">
        <v>19</v>
      </c>
      <c r="C680" s="27">
        <v>108</v>
      </c>
      <c r="D680" s="58" t="s">
        <v>712</v>
      </c>
      <c r="E680" s="68" t="s">
        <v>306</v>
      </c>
      <c r="F680" s="58" t="s">
        <v>315</v>
      </c>
      <c r="G680" s="27" t="s">
        <v>572</v>
      </c>
      <c r="H680" s="35" t="s">
        <v>842</v>
      </c>
      <c r="I680" s="35" t="s">
        <v>972</v>
      </c>
      <c r="J680" s="17"/>
    </row>
    <row r="681" spans="1:10" ht="38.25" x14ac:dyDescent="0.2">
      <c r="A681" s="27">
        <v>153</v>
      </c>
      <c r="B681" s="27" t="s">
        <v>19</v>
      </c>
      <c r="C681" s="27">
        <v>71</v>
      </c>
      <c r="D681" s="58" t="s">
        <v>712</v>
      </c>
      <c r="E681" s="68" t="s">
        <v>234</v>
      </c>
      <c r="F681" s="58" t="s">
        <v>14</v>
      </c>
      <c r="G681" s="27" t="s">
        <v>15</v>
      </c>
      <c r="H681" s="35" t="s">
        <v>769</v>
      </c>
      <c r="I681" s="41" t="s">
        <v>933</v>
      </c>
      <c r="J681" s="17"/>
    </row>
    <row r="682" spans="1:10" ht="38.25" x14ac:dyDescent="0.2">
      <c r="A682" s="27">
        <v>153</v>
      </c>
      <c r="B682" s="27" t="s">
        <v>19</v>
      </c>
      <c r="C682" s="27">
        <v>109</v>
      </c>
      <c r="D682" s="58" t="s">
        <v>712</v>
      </c>
      <c r="E682" s="68" t="s">
        <v>316</v>
      </c>
      <c r="F682" s="58" t="s">
        <v>14</v>
      </c>
      <c r="G682" s="27" t="s">
        <v>15</v>
      </c>
      <c r="H682" s="35" t="s">
        <v>1933</v>
      </c>
      <c r="I682" s="35" t="s">
        <v>1865</v>
      </c>
      <c r="J682" s="17"/>
    </row>
    <row r="683" spans="1:10" ht="102" x14ac:dyDescent="0.2">
      <c r="A683" s="27">
        <v>154</v>
      </c>
      <c r="B683" s="27" t="s">
        <v>19</v>
      </c>
      <c r="C683" s="27">
        <v>71</v>
      </c>
      <c r="D683" s="58" t="s">
        <v>712</v>
      </c>
      <c r="E683" s="68" t="s">
        <v>234</v>
      </c>
      <c r="F683" s="58" t="s">
        <v>14</v>
      </c>
      <c r="G683" s="27" t="s">
        <v>15</v>
      </c>
      <c r="H683" s="35" t="s">
        <v>770</v>
      </c>
      <c r="I683" s="35" t="s">
        <v>979</v>
      </c>
      <c r="J683" s="17"/>
    </row>
    <row r="684" spans="1:10" ht="38.25" x14ac:dyDescent="0.2">
      <c r="A684" s="27">
        <v>154</v>
      </c>
      <c r="B684" s="27" t="s">
        <v>19</v>
      </c>
      <c r="C684" s="27">
        <v>109</v>
      </c>
      <c r="D684" s="58" t="s">
        <v>712</v>
      </c>
      <c r="E684" s="68" t="s">
        <v>316</v>
      </c>
      <c r="F684" s="58" t="s">
        <v>317</v>
      </c>
      <c r="G684" s="27" t="s">
        <v>444</v>
      </c>
      <c r="H684" s="35" t="s">
        <v>1934</v>
      </c>
      <c r="I684" s="35" t="s">
        <v>1935</v>
      </c>
      <c r="J684" s="17"/>
    </row>
    <row r="685" spans="1:10" ht="51" x14ac:dyDescent="0.2">
      <c r="A685" s="27">
        <v>155</v>
      </c>
      <c r="B685" s="27" t="s">
        <v>19</v>
      </c>
      <c r="C685" s="27">
        <v>71</v>
      </c>
      <c r="D685" s="58" t="s">
        <v>712</v>
      </c>
      <c r="E685" s="68" t="s">
        <v>234</v>
      </c>
      <c r="F685" s="58" t="s">
        <v>14</v>
      </c>
      <c r="G685" s="27" t="s">
        <v>15</v>
      </c>
      <c r="H685" s="35" t="s">
        <v>771</v>
      </c>
      <c r="I685" s="35" t="s">
        <v>2080</v>
      </c>
      <c r="J685" s="17"/>
    </row>
    <row r="686" spans="1:10" ht="63.75" x14ac:dyDescent="0.2">
      <c r="A686" s="27">
        <v>155</v>
      </c>
      <c r="B686" s="27" t="s">
        <v>19</v>
      </c>
      <c r="C686" s="27">
        <v>109</v>
      </c>
      <c r="D686" s="58" t="s">
        <v>712</v>
      </c>
      <c r="E686" s="68" t="s">
        <v>316</v>
      </c>
      <c r="F686" s="58" t="s">
        <v>319</v>
      </c>
      <c r="G686" s="27" t="s">
        <v>449</v>
      </c>
      <c r="H686" s="35" t="s">
        <v>1936</v>
      </c>
      <c r="I686" s="35" t="s">
        <v>1937</v>
      </c>
      <c r="J686" s="17"/>
    </row>
    <row r="687" spans="1:10" ht="76.5" x14ac:dyDescent="0.2">
      <c r="A687" s="27">
        <v>156</v>
      </c>
      <c r="B687" s="27" t="s">
        <v>19</v>
      </c>
      <c r="C687" s="27">
        <v>71</v>
      </c>
      <c r="D687" s="58" t="s">
        <v>712</v>
      </c>
      <c r="E687" s="68" t="s">
        <v>234</v>
      </c>
      <c r="F687" s="58" t="s">
        <v>14</v>
      </c>
      <c r="G687" s="27" t="s">
        <v>15</v>
      </c>
      <c r="H687" s="35" t="s">
        <v>772</v>
      </c>
      <c r="I687" s="35" t="s">
        <v>990</v>
      </c>
      <c r="J687" s="17"/>
    </row>
    <row r="688" spans="1:10" ht="51" x14ac:dyDescent="0.2">
      <c r="A688" s="27">
        <v>156</v>
      </c>
      <c r="B688" s="27" t="s">
        <v>19</v>
      </c>
      <c r="C688" s="27">
        <v>110</v>
      </c>
      <c r="D688" s="58" t="s">
        <v>712</v>
      </c>
      <c r="E688" s="68" t="s">
        <v>316</v>
      </c>
      <c r="F688" s="58" t="s">
        <v>321</v>
      </c>
      <c r="G688" s="27" t="s">
        <v>574</v>
      </c>
      <c r="H688" s="35" t="s">
        <v>1939</v>
      </c>
      <c r="I688" s="35" t="s">
        <v>1940</v>
      </c>
      <c r="J688" s="17"/>
    </row>
    <row r="689" spans="1:31" ht="51" x14ac:dyDescent="0.2">
      <c r="A689" s="27">
        <v>157</v>
      </c>
      <c r="B689" s="27" t="s">
        <v>19</v>
      </c>
      <c r="C689" s="27">
        <v>72</v>
      </c>
      <c r="D689" s="58" t="s">
        <v>712</v>
      </c>
      <c r="E689" s="68" t="s">
        <v>234</v>
      </c>
      <c r="F689" s="58" t="s">
        <v>235</v>
      </c>
      <c r="G689" s="27" t="s">
        <v>505</v>
      </c>
      <c r="H689" s="35" t="s">
        <v>773</v>
      </c>
      <c r="I689" s="35" t="s">
        <v>973</v>
      </c>
      <c r="J689" s="17"/>
    </row>
    <row r="690" spans="1:31" ht="63.75" x14ac:dyDescent="0.2">
      <c r="A690" s="27">
        <v>157</v>
      </c>
      <c r="B690" s="27" t="s">
        <v>19</v>
      </c>
      <c r="C690" s="27">
        <v>111</v>
      </c>
      <c r="D690" s="58" t="s">
        <v>712</v>
      </c>
      <c r="E690" s="68" t="s">
        <v>322</v>
      </c>
      <c r="F690" s="58" t="s">
        <v>14</v>
      </c>
      <c r="G690" s="27" t="s">
        <v>15</v>
      </c>
      <c r="H690" s="35" t="s">
        <v>1788</v>
      </c>
      <c r="I690" s="35" t="s">
        <v>1785</v>
      </c>
      <c r="J690" s="17"/>
    </row>
    <row r="691" spans="1:31" ht="51" x14ac:dyDescent="0.2">
      <c r="A691" s="27">
        <v>158</v>
      </c>
      <c r="B691" s="27" t="s">
        <v>19</v>
      </c>
      <c r="C691" s="27">
        <v>73</v>
      </c>
      <c r="D691" s="58" t="s">
        <v>712</v>
      </c>
      <c r="E691" s="68" t="s">
        <v>234</v>
      </c>
      <c r="F691" s="58" t="s">
        <v>236</v>
      </c>
      <c r="G691" s="27" t="s">
        <v>506</v>
      </c>
      <c r="H691" s="35" t="s">
        <v>774</v>
      </c>
      <c r="I691" s="35" t="s">
        <v>925</v>
      </c>
      <c r="J691" s="17"/>
    </row>
    <row r="692" spans="1:31" ht="63.75" x14ac:dyDescent="0.2">
      <c r="A692" s="27">
        <v>158</v>
      </c>
      <c r="B692" s="27" t="s">
        <v>19</v>
      </c>
      <c r="C692" s="27">
        <v>111</v>
      </c>
      <c r="D692" s="58" t="s">
        <v>712</v>
      </c>
      <c r="E692" s="68" t="s">
        <v>322</v>
      </c>
      <c r="F692" s="58" t="s">
        <v>14</v>
      </c>
      <c r="G692" s="27" t="s">
        <v>15</v>
      </c>
      <c r="H692" s="35" t="s">
        <v>1789</v>
      </c>
      <c r="I692" s="41" t="s">
        <v>982</v>
      </c>
      <c r="J692" s="17"/>
    </row>
    <row r="693" spans="1:31" ht="76.5" x14ac:dyDescent="0.2">
      <c r="A693" s="27">
        <v>159</v>
      </c>
      <c r="B693" s="27" t="s">
        <v>19</v>
      </c>
      <c r="C693" s="27">
        <v>73</v>
      </c>
      <c r="D693" s="58" t="s">
        <v>712</v>
      </c>
      <c r="E693" s="68" t="s">
        <v>234</v>
      </c>
      <c r="F693" s="58" t="s">
        <v>239</v>
      </c>
      <c r="G693" s="27" t="s">
        <v>509</v>
      </c>
      <c r="H693" s="35" t="s">
        <v>775</v>
      </c>
      <c r="I693" s="35" t="s">
        <v>926</v>
      </c>
      <c r="J693" s="17"/>
      <c r="K693" s="20"/>
      <c r="L693" s="20"/>
      <c r="M693" s="20"/>
      <c r="N693" s="20"/>
      <c r="O693" s="20"/>
      <c r="P693" s="20"/>
      <c r="Q693" s="20"/>
      <c r="R693" s="20"/>
      <c r="S693" s="20"/>
      <c r="T693" s="20"/>
      <c r="U693" s="20"/>
      <c r="V693" s="20"/>
      <c r="W693" s="20"/>
      <c r="X693" s="20"/>
      <c r="Y693" s="20"/>
      <c r="Z693" s="20"/>
      <c r="AA693" s="20"/>
      <c r="AB693" s="20"/>
      <c r="AC693" s="20"/>
      <c r="AD693" s="20"/>
      <c r="AE693" s="20"/>
    </row>
    <row r="694" spans="1:31" ht="76.5" x14ac:dyDescent="0.2">
      <c r="A694" s="27">
        <v>159</v>
      </c>
      <c r="B694" s="27" t="s">
        <v>19</v>
      </c>
      <c r="C694" s="27">
        <v>111</v>
      </c>
      <c r="D694" s="58" t="s">
        <v>712</v>
      </c>
      <c r="E694" s="68" t="s">
        <v>322</v>
      </c>
      <c r="F694" s="58" t="s">
        <v>14</v>
      </c>
      <c r="G694" s="27" t="s">
        <v>15</v>
      </c>
      <c r="H694" s="35" t="s">
        <v>1790</v>
      </c>
      <c r="I694" s="35" t="s">
        <v>1046</v>
      </c>
      <c r="J694" s="17"/>
      <c r="K694" s="21"/>
      <c r="L694" s="21"/>
      <c r="M694" s="21"/>
      <c r="N694" s="21"/>
      <c r="O694" s="21"/>
      <c r="P694" s="21"/>
      <c r="Q694" s="21"/>
      <c r="R694" s="21"/>
      <c r="S694" s="21"/>
      <c r="T694" s="21"/>
      <c r="U694" s="21"/>
      <c r="V694" s="21"/>
      <c r="W694" s="21"/>
      <c r="X694" s="21"/>
      <c r="Y694" s="21"/>
      <c r="Z694" s="21"/>
      <c r="AA694" s="21"/>
      <c r="AB694" s="21"/>
      <c r="AC694" s="21"/>
      <c r="AD694" s="21"/>
      <c r="AE694" s="21"/>
    </row>
    <row r="695" spans="1:31" ht="25.5" x14ac:dyDescent="0.2">
      <c r="A695" s="27">
        <v>160</v>
      </c>
      <c r="B695" s="27" t="s">
        <v>19</v>
      </c>
      <c r="C695" s="27">
        <v>72</v>
      </c>
      <c r="D695" s="58" t="s">
        <v>712</v>
      </c>
      <c r="E695" s="68" t="s">
        <v>234</v>
      </c>
      <c r="F695" s="58" t="s">
        <v>235</v>
      </c>
      <c r="G695" s="27" t="s">
        <v>505</v>
      </c>
      <c r="H695" s="35" t="s">
        <v>776</v>
      </c>
      <c r="I695" s="35" t="s">
        <v>980</v>
      </c>
      <c r="J695" s="17"/>
    </row>
    <row r="696" spans="1:31" ht="178.5" x14ac:dyDescent="0.2">
      <c r="A696" s="27">
        <v>160</v>
      </c>
      <c r="B696" s="27" t="s">
        <v>19</v>
      </c>
      <c r="C696" s="27">
        <v>111</v>
      </c>
      <c r="D696" s="58" t="s">
        <v>712</v>
      </c>
      <c r="E696" s="68" t="s">
        <v>322</v>
      </c>
      <c r="F696" s="58" t="s">
        <v>14</v>
      </c>
      <c r="G696" s="27" t="s">
        <v>15</v>
      </c>
      <c r="H696" s="35" t="s">
        <v>1791</v>
      </c>
      <c r="I696" s="35" t="s">
        <v>1792</v>
      </c>
      <c r="J696" s="17"/>
    </row>
    <row r="697" spans="1:31" ht="25.5" x14ac:dyDescent="0.2">
      <c r="A697" s="27">
        <v>161</v>
      </c>
      <c r="B697" s="27" t="s">
        <v>19</v>
      </c>
      <c r="C697" s="27">
        <v>73</v>
      </c>
      <c r="D697" s="58" t="s">
        <v>712</v>
      </c>
      <c r="E697" s="68" t="s">
        <v>234</v>
      </c>
      <c r="F697" s="58" t="s">
        <v>236</v>
      </c>
      <c r="G697" s="27" t="s">
        <v>506</v>
      </c>
      <c r="H697" s="35" t="s">
        <v>776</v>
      </c>
      <c r="I697" s="41" t="s">
        <v>980</v>
      </c>
      <c r="J697" s="17"/>
    </row>
    <row r="698" spans="1:31" ht="51" x14ac:dyDescent="0.2">
      <c r="A698" s="27">
        <v>161</v>
      </c>
      <c r="B698" s="27" t="s">
        <v>19</v>
      </c>
      <c r="C698" s="27">
        <v>111</v>
      </c>
      <c r="D698" s="58" t="s">
        <v>712</v>
      </c>
      <c r="E698" s="68" t="s">
        <v>322</v>
      </c>
      <c r="F698" s="58" t="s">
        <v>14</v>
      </c>
      <c r="G698" s="27" t="s">
        <v>15</v>
      </c>
      <c r="H698" s="35" t="s">
        <v>1793</v>
      </c>
      <c r="I698" s="35" t="s">
        <v>1046</v>
      </c>
      <c r="J698" s="17"/>
    </row>
    <row r="699" spans="1:31" ht="25.5" x14ac:dyDescent="0.2">
      <c r="A699" s="27">
        <v>162</v>
      </c>
      <c r="B699" s="27" t="s">
        <v>19</v>
      </c>
      <c r="C699" s="27">
        <v>71</v>
      </c>
      <c r="D699" s="58" t="s">
        <v>712</v>
      </c>
      <c r="E699" s="68" t="s">
        <v>234</v>
      </c>
      <c r="F699" s="58" t="s">
        <v>14</v>
      </c>
      <c r="G699" s="27" t="s">
        <v>15</v>
      </c>
      <c r="H699" s="35" t="s">
        <v>777</v>
      </c>
      <c r="I699" s="35" t="s">
        <v>922</v>
      </c>
      <c r="J699" s="17"/>
      <c r="K699" s="20"/>
      <c r="L699" s="20"/>
      <c r="M699" s="20"/>
      <c r="N699" s="20"/>
      <c r="O699" s="20"/>
      <c r="P699" s="20"/>
      <c r="Q699" s="20"/>
      <c r="R699" s="20"/>
      <c r="S699" s="20"/>
      <c r="T699" s="20"/>
      <c r="U699" s="20"/>
      <c r="V699" s="20"/>
      <c r="W699" s="20"/>
      <c r="X699" s="20"/>
      <c r="Y699" s="20"/>
      <c r="Z699" s="20"/>
      <c r="AA699" s="20"/>
      <c r="AB699" s="20"/>
      <c r="AC699" s="20"/>
      <c r="AD699" s="20"/>
      <c r="AE699" s="20"/>
    </row>
    <row r="700" spans="1:31" ht="63.75" x14ac:dyDescent="0.2">
      <c r="A700" s="27">
        <v>162</v>
      </c>
      <c r="B700" s="27" t="s">
        <v>19</v>
      </c>
      <c r="C700" s="27">
        <v>111</v>
      </c>
      <c r="D700" s="58" t="s">
        <v>712</v>
      </c>
      <c r="E700" s="68" t="s">
        <v>322</v>
      </c>
      <c r="F700" s="58" t="s">
        <v>14</v>
      </c>
      <c r="G700" s="27" t="s">
        <v>15</v>
      </c>
      <c r="H700" s="35" t="s">
        <v>1794</v>
      </c>
      <c r="I700" s="35" t="s">
        <v>1795</v>
      </c>
      <c r="J700" s="17"/>
    </row>
    <row r="701" spans="1:31" ht="51" x14ac:dyDescent="0.2">
      <c r="A701" s="27">
        <v>163</v>
      </c>
      <c r="B701" s="27" t="s">
        <v>19</v>
      </c>
      <c r="C701" s="27">
        <v>73</v>
      </c>
      <c r="D701" s="58" t="s">
        <v>712</v>
      </c>
      <c r="E701" s="68" t="s">
        <v>234</v>
      </c>
      <c r="F701" s="58" t="s">
        <v>239</v>
      </c>
      <c r="G701" s="27" t="s">
        <v>509</v>
      </c>
      <c r="H701" s="35" t="s">
        <v>778</v>
      </c>
      <c r="I701" s="35" t="s">
        <v>979</v>
      </c>
      <c r="J701" s="17"/>
    </row>
    <row r="702" spans="1:31" ht="38.25" x14ac:dyDescent="0.2">
      <c r="A702" s="27">
        <v>163</v>
      </c>
      <c r="B702" s="27" t="s">
        <v>19</v>
      </c>
      <c r="C702" s="27">
        <v>111</v>
      </c>
      <c r="D702" s="58" t="s">
        <v>712</v>
      </c>
      <c r="E702" s="68" t="s">
        <v>322</v>
      </c>
      <c r="F702" s="58" t="s">
        <v>14</v>
      </c>
      <c r="G702" s="27" t="s">
        <v>15</v>
      </c>
      <c r="H702" s="35" t="s">
        <v>1796</v>
      </c>
      <c r="I702" s="35" t="s">
        <v>930</v>
      </c>
      <c r="J702" s="17"/>
    </row>
    <row r="703" spans="1:31" ht="38.25" x14ac:dyDescent="0.2">
      <c r="A703" s="27">
        <v>164</v>
      </c>
      <c r="B703" s="27" t="s">
        <v>19</v>
      </c>
      <c r="C703" s="27">
        <v>75</v>
      </c>
      <c r="D703" s="58" t="s">
        <v>712</v>
      </c>
      <c r="E703" s="68" t="s">
        <v>240</v>
      </c>
      <c r="F703" s="58" t="s">
        <v>14</v>
      </c>
      <c r="G703" s="27" t="s">
        <v>15</v>
      </c>
      <c r="H703" s="35" t="s">
        <v>779</v>
      </c>
      <c r="I703" s="35" t="s">
        <v>983</v>
      </c>
      <c r="J703" s="17"/>
    </row>
    <row r="704" spans="1:31" ht="89.25" x14ac:dyDescent="0.2">
      <c r="A704" s="27">
        <v>164</v>
      </c>
      <c r="B704" s="27" t="s">
        <v>19</v>
      </c>
      <c r="C704" s="27">
        <v>113</v>
      </c>
      <c r="D704" s="58" t="s">
        <v>712</v>
      </c>
      <c r="E704" s="68" t="s">
        <v>325</v>
      </c>
      <c r="F704" s="58" t="s">
        <v>330</v>
      </c>
      <c r="G704" s="27" t="s">
        <v>581</v>
      </c>
      <c r="H704" s="35" t="s">
        <v>1836</v>
      </c>
      <c r="I704" s="35" t="s">
        <v>1837</v>
      </c>
      <c r="J704" s="17"/>
    </row>
    <row r="705" spans="1:31" ht="63.75" x14ac:dyDescent="0.2">
      <c r="A705" s="27">
        <v>165</v>
      </c>
      <c r="B705" s="27" t="s">
        <v>19</v>
      </c>
      <c r="C705" s="27">
        <v>75</v>
      </c>
      <c r="D705" s="58" t="s">
        <v>712</v>
      </c>
      <c r="E705" s="68" t="s">
        <v>240</v>
      </c>
      <c r="F705" s="58" t="s">
        <v>14</v>
      </c>
      <c r="G705" s="27" t="s">
        <v>15</v>
      </c>
      <c r="H705" s="35" t="s">
        <v>780</v>
      </c>
      <c r="I705" s="35" t="s">
        <v>952</v>
      </c>
      <c r="J705" s="17"/>
    </row>
    <row r="706" spans="1:31" ht="51" x14ac:dyDescent="0.2">
      <c r="A706" s="27">
        <v>165</v>
      </c>
      <c r="B706" s="27" t="s">
        <v>19</v>
      </c>
      <c r="C706" s="27">
        <v>114</v>
      </c>
      <c r="D706" s="58" t="s">
        <v>712</v>
      </c>
      <c r="E706" s="68" t="s">
        <v>331</v>
      </c>
      <c r="F706" s="58" t="s">
        <v>14</v>
      </c>
      <c r="G706" s="27" t="s">
        <v>15</v>
      </c>
      <c r="H706" s="35" t="s">
        <v>1847</v>
      </c>
      <c r="I706" s="35" t="s">
        <v>1848</v>
      </c>
      <c r="J706" s="17"/>
    </row>
    <row r="707" spans="1:31" ht="63.75" x14ac:dyDescent="0.2">
      <c r="A707" s="27">
        <v>166</v>
      </c>
      <c r="B707" s="27" t="s">
        <v>19</v>
      </c>
      <c r="C707" s="27">
        <v>75</v>
      </c>
      <c r="D707" s="58" t="s">
        <v>712</v>
      </c>
      <c r="E707" s="68" t="s">
        <v>240</v>
      </c>
      <c r="F707" s="58" t="s">
        <v>14</v>
      </c>
      <c r="G707" s="27" t="s">
        <v>15</v>
      </c>
      <c r="H707" s="35" t="s">
        <v>781</v>
      </c>
      <c r="I707" s="35" t="s">
        <v>953</v>
      </c>
      <c r="J707" s="17"/>
    </row>
    <row r="708" spans="1:31" ht="51" x14ac:dyDescent="0.2">
      <c r="A708" s="27">
        <v>166</v>
      </c>
      <c r="B708" s="27" t="s">
        <v>19</v>
      </c>
      <c r="C708" s="27">
        <v>115</v>
      </c>
      <c r="D708" s="58" t="s">
        <v>712</v>
      </c>
      <c r="E708" s="68" t="s">
        <v>331</v>
      </c>
      <c r="F708" s="58" t="s">
        <v>334</v>
      </c>
      <c r="G708" s="27" t="s">
        <v>584</v>
      </c>
      <c r="H708" s="35" t="s">
        <v>1860</v>
      </c>
      <c r="I708" s="35" t="s">
        <v>1861</v>
      </c>
      <c r="J708" s="17"/>
    </row>
    <row r="709" spans="1:31" ht="102" x14ac:dyDescent="0.2">
      <c r="A709" s="27">
        <v>167</v>
      </c>
      <c r="B709" s="27" t="s">
        <v>19</v>
      </c>
      <c r="C709" s="27">
        <v>75</v>
      </c>
      <c r="D709" s="58" t="s">
        <v>712</v>
      </c>
      <c r="E709" s="68" t="s">
        <v>240</v>
      </c>
      <c r="F709" s="58" t="s">
        <v>14</v>
      </c>
      <c r="G709" s="27" t="s">
        <v>15</v>
      </c>
      <c r="H709" s="35" t="s">
        <v>782</v>
      </c>
      <c r="I709" s="35" t="s">
        <v>1009</v>
      </c>
      <c r="J709" s="17"/>
    </row>
    <row r="710" spans="1:31" ht="25.5" x14ac:dyDescent="0.2">
      <c r="A710" s="27">
        <v>167</v>
      </c>
      <c r="B710" s="27" t="s">
        <v>19</v>
      </c>
      <c r="C710" s="27">
        <v>112</v>
      </c>
      <c r="D710" s="58" t="s">
        <v>712</v>
      </c>
      <c r="E710" s="68" t="s">
        <v>325</v>
      </c>
      <c r="F710" s="58" t="s">
        <v>14</v>
      </c>
      <c r="G710" s="27" t="s">
        <v>15</v>
      </c>
      <c r="H710" s="35" t="s">
        <v>1812</v>
      </c>
      <c r="I710" s="35" t="s">
        <v>1813</v>
      </c>
      <c r="J710" s="17"/>
      <c r="K710" s="26"/>
      <c r="L710" s="26"/>
      <c r="M710" s="26"/>
      <c r="N710" s="26"/>
      <c r="O710" s="26"/>
      <c r="P710" s="26"/>
      <c r="Q710" s="26"/>
      <c r="R710" s="26"/>
      <c r="S710" s="26"/>
      <c r="T710" s="26"/>
      <c r="U710" s="26"/>
      <c r="V710" s="26"/>
      <c r="W710" s="26"/>
      <c r="X710" s="26"/>
      <c r="Y710" s="26"/>
      <c r="Z710" s="26"/>
      <c r="AA710" s="26"/>
      <c r="AB710" s="26"/>
      <c r="AC710" s="26"/>
      <c r="AD710" s="26"/>
      <c r="AE710" s="26"/>
    </row>
    <row r="711" spans="1:31" ht="38.25" x14ac:dyDescent="0.2">
      <c r="A711" s="27">
        <v>168</v>
      </c>
      <c r="B711" s="27" t="s">
        <v>19</v>
      </c>
      <c r="C711" s="27">
        <v>75</v>
      </c>
      <c r="D711" s="58" t="s">
        <v>712</v>
      </c>
      <c r="E711" s="68" t="s">
        <v>240</v>
      </c>
      <c r="F711" s="58" t="s">
        <v>14</v>
      </c>
      <c r="G711" s="27" t="s">
        <v>15</v>
      </c>
      <c r="H711" s="35" t="s">
        <v>783</v>
      </c>
      <c r="I711" s="35" t="s">
        <v>984</v>
      </c>
      <c r="J711" s="17"/>
    </row>
    <row r="712" spans="1:31" ht="114.75" x14ac:dyDescent="0.2">
      <c r="A712" s="27">
        <v>168</v>
      </c>
      <c r="B712" s="27" t="s">
        <v>19</v>
      </c>
      <c r="C712" s="27">
        <v>112</v>
      </c>
      <c r="D712" s="58" t="s">
        <v>712</v>
      </c>
      <c r="E712" s="68" t="s">
        <v>325</v>
      </c>
      <c r="F712" s="58" t="s">
        <v>326</v>
      </c>
      <c r="G712" s="27" t="s">
        <v>577</v>
      </c>
      <c r="H712" s="35" t="s">
        <v>1822</v>
      </c>
      <c r="I712" s="35" t="s">
        <v>1823</v>
      </c>
      <c r="J712" s="17"/>
    </row>
    <row r="713" spans="1:31" ht="25.5" x14ac:dyDescent="0.2">
      <c r="A713" s="27">
        <v>169</v>
      </c>
      <c r="B713" s="27" t="s">
        <v>19</v>
      </c>
      <c r="C713" s="27">
        <v>77</v>
      </c>
      <c r="D713" s="58" t="s">
        <v>712</v>
      </c>
      <c r="E713" s="68" t="s">
        <v>240</v>
      </c>
      <c r="F713" s="58" t="s">
        <v>242</v>
      </c>
      <c r="G713" s="27" t="s">
        <v>511</v>
      </c>
      <c r="H713" s="35" t="s">
        <v>784</v>
      </c>
      <c r="I713" s="35" t="s">
        <v>956</v>
      </c>
      <c r="J713" s="17"/>
    </row>
    <row r="714" spans="1:31" ht="38.25" x14ac:dyDescent="0.2">
      <c r="A714" s="27">
        <v>169</v>
      </c>
      <c r="B714" s="27" t="s">
        <v>19</v>
      </c>
      <c r="C714" s="27">
        <v>113</v>
      </c>
      <c r="D714" s="58" t="s">
        <v>712</v>
      </c>
      <c r="E714" s="68" t="s">
        <v>325</v>
      </c>
      <c r="F714" s="58" t="s">
        <v>329</v>
      </c>
      <c r="G714" s="27" t="s">
        <v>580</v>
      </c>
      <c r="H714" s="35" t="s">
        <v>1828</v>
      </c>
      <c r="I714" s="35" t="s">
        <v>1829</v>
      </c>
      <c r="J714" s="17"/>
    </row>
    <row r="715" spans="1:31" ht="51" x14ac:dyDescent="0.2">
      <c r="A715" s="27">
        <v>170</v>
      </c>
      <c r="B715" s="27" t="s">
        <v>19</v>
      </c>
      <c r="C715" s="27">
        <v>77</v>
      </c>
      <c r="D715" s="58" t="s">
        <v>712</v>
      </c>
      <c r="E715" s="68" t="s">
        <v>240</v>
      </c>
      <c r="F715" s="58" t="s">
        <v>244</v>
      </c>
      <c r="G715" s="27" t="s">
        <v>513</v>
      </c>
      <c r="H715" s="35" t="s">
        <v>785</v>
      </c>
      <c r="I715" s="35" t="s">
        <v>920</v>
      </c>
      <c r="J715" s="17"/>
    </row>
    <row r="716" spans="1:31" ht="38.25" x14ac:dyDescent="0.2">
      <c r="A716" s="27">
        <v>170</v>
      </c>
      <c r="B716" s="27" t="s">
        <v>19</v>
      </c>
      <c r="C716" s="27">
        <v>112</v>
      </c>
      <c r="D716" s="58" t="s">
        <v>712</v>
      </c>
      <c r="E716" s="68" t="s">
        <v>325</v>
      </c>
      <c r="F716" s="58" t="s">
        <v>14</v>
      </c>
      <c r="G716" s="27" t="s">
        <v>15</v>
      </c>
      <c r="H716" s="35" t="s">
        <v>1814</v>
      </c>
      <c r="I716" s="35" t="s">
        <v>982</v>
      </c>
      <c r="J716" s="17"/>
    </row>
    <row r="717" spans="1:31" ht="51" x14ac:dyDescent="0.2">
      <c r="A717" s="27">
        <v>171</v>
      </c>
      <c r="B717" s="27" t="s">
        <v>19</v>
      </c>
      <c r="C717" s="27">
        <v>78</v>
      </c>
      <c r="D717" s="58" t="s">
        <v>712</v>
      </c>
      <c r="E717" s="68" t="s">
        <v>240</v>
      </c>
      <c r="F717" s="58" t="s">
        <v>245</v>
      </c>
      <c r="G717" s="27" t="s">
        <v>514</v>
      </c>
      <c r="H717" s="35" t="s">
        <v>786</v>
      </c>
      <c r="I717" s="35" t="s">
        <v>957</v>
      </c>
      <c r="J717" s="17"/>
    </row>
    <row r="718" spans="1:31" ht="76.5" x14ac:dyDescent="0.2">
      <c r="A718" s="27">
        <v>171</v>
      </c>
      <c r="B718" s="27" t="s">
        <v>19</v>
      </c>
      <c r="C718" s="27">
        <v>112</v>
      </c>
      <c r="D718" s="58" t="s">
        <v>712</v>
      </c>
      <c r="E718" s="68" t="s">
        <v>325</v>
      </c>
      <c r="F718" s="58" t="s">
        <v>14</v>
      </c>
      <c r="G718" s="27" t="s">
        <v>15</v>
      </c>
      <c r="H718" s="35" t="s">
        <v>1815</v>
      </c>
      <c r="I718" s="35" t="s">
        <v>1073</v>
      </c>
      <c r="J718" s="17"/>
    </row>
    <row r="719" spans="1:31" ht="63.75" x14ac:dyDescent="0.2">
      <c r="A719" s="27">
        <v>172</v>
      </c>
      <c r="B719" s="27" t="s">
        <v>19</v>
      </c>
      <c r="C719" s="27">
        <v>78</v>
      </c>
      <c r="D719" s="58" t="s">
        <v>712</v>
      </c>
      <c r="E719" s="68" t="s">
        <v>240</v>
      </c>
      <c r="F719" s="58" t="s">
        <v>248</v>
      </c>
      <c r="G719" s="27" t="s">
        <v>517</v>
      </c>
      <c r="H719" s="35" t="s">
        <v>787</v>
      </c>
      <c r="I719" s="41" t="s">
        <v>986</v>
      </c>
      <c r="J719" s="17"/>
    </row>
    <row r="720" spans="1:31" ht="89.25" x14ac:dyDescent="0.2">
      <c r="A720" s="27">
        <v>172</v>
      </c>
      <c r="B720" s="27" t="s">
        <v>19</v>
      </c>
      <c r="C720" s="27">
        <v>112</v>
      </c>
      <c r="D720" s="58" t="s">
        <v>712</v>
      </c>
      <c r="E720" s="68" t="s">
        <v>325</v>
      </c>
      <c r="F720" s="58" t="s">
        <v>14</v>
      </c>
      <c r="G720" s="27" t="s">
        <v>15</v>
      </c>
      <c r="H720" s="35" t="s">
        <v>1816</v>
      </c>
      <c r="I720" s="35" t="s">
        <v>1817</v>
      </c>
      <c r="J720" s="17"/>
    </row>
    <row r="721" spans="1:31" ht="38.25" x14ac:dyDescent="0.2">
      <c r="A721" s="27">
        <v>173</v>
      </c>
      <c r="B721" s="27" t="s">
        <v>19</v>
      </c>
      <c r="C721" s="27">
        <v>78</v>
      </c>
      <c r="D721" s="58" t="s">
        <v>712</v>
      </c>
      <c r="E721" s="68" t="s">
        <v>240</v>
      </c>
      <c r="F721" s="58" t="s">
        <v>248</v>
      </c>
      <c r="G721" s="27" t="s">
        <v>517</v>
      </c>
      <c r="H721" s="35" t="s">
        <v>788</v>
      </c>
      <c r="I721" s="35" t="s">
        <v>2082</v>
      </c>
      <c r="J721" s="17"/>
    </row>
    <row r="722" spans="1:31" ht="89.25" x14ac:dyDescent="0.2">
      <c r="A722" s="27">
        <v>173</v>
      </c>
      <c r="B722" s="27" t="s">
        <v>19</v>
      </c>
      <c r="C722" s="27">
        <v>113</v>
      </c>
      <c r="D722" s="58" t="s">
        <v>712</v>
      </c>
      <c r="E722" s="68" t="s">
        <v>325</v>
      </c>
      <c r="F722" s="58" t="s">
        <v>327</v>
      </c>
      <c r="G722" s="27" t="s">
        <v>578</v>
      </c>
      <c r="H722" s="35" t="s">
        <v>1825</v>
      </c>
      <c r="I722" s="35" t="s">
        <v>982</v>
      </c>
      <c r="J722" s="17"/>
    </row>
    <row r="723" spans="1:31" ht="38.25" x14ac:dyDescent="0.2">
      <c r="A723" s="27">
        <v>174</v>
      </c>
      <c r="B723" s="27" t="s">
        <v>19</v>
      </c>
      <c r="C723" s="27">
        <v>79</v>
      </c>
      <c r="D723" s="58" t="s">
        <v>712</v>
      </c>
      <c r="E723" s="68" t="s">
        <v>240</v>
      </c>
      <c r="F723" s="58" t="s">
        <v>249</v>
      </c>
      <c r="G723" s="27" t="s">
        <v>518</v>
      </c>
      <c r="H723" s="35" t="s">
        <v>789</v>
      </c>
      <c r="I723" s="35" t="s">
        <v>986</v>
      </c>
      <c r="J723" s="17"/>
    </row>
    <row r="724" spans="1:31" ht="216.75" x14ac:dyDescent="0.2">
      <c r="A724" s="27">
        <v>174</v>
      </c>
      <c r="B724" s="27" t="s">
        <v>19</v>
      </c>
      <c r="C724" s="27">
        <v>146</v>
      </c>
      <c r="D724" s="58" t="s">
        <v>712</v>
      </c>
      <c r="E724" s="68" t="s">
        <v>1059</v>
      </c>
      <c r="F724" s="58" t="s">
        <v>418</v>
      </c>
      <c r="G724" s="27" t="s">
        <v>652</v>
      </c>
      <c r="H724" s="35" t="s">
        <v>1208</v>
      </c>
      <c r="I724" s="35" t="s">
        <v>1159</v>
      </c>
      <c r="J724" s="17"/>
    </row>
    <row r="725" spans="1:31" ht="63.75" x14ac:dyDescent="0.2">
      <c r="A725" s="27">
        <v>175</v>
      </c>
      <c r="B725" s="27" t="s">
        <v>19</v>
      </c>
      <c r="C725" s="27">
        <v>79</v>
      </c>
      <c r="D725" s="58" t="s">
        <v>712</v>
      </c>
      <c r="E725" s="68" t="s">
        <v>240</v>
      </c>
      <c r="F725" s="58" t="s">
        <v>250</v>
      </c>
      <c r="G725" s="27" t="s">
        <v>519</v>
      </c>
      <c r="H725" s="35" t="s">
        <v>790</v>
      </c>
      <c r="I725" s="35" t="s">
        <v>932</v>
      </c>
      <c r="J725" s="17"/>
    </row>
    <row r="726" spans="1:31" ht="25.5" x14ac:dyDescent="0.2">
      <c r="A726" s="27">
        <v>175</v>
      </c>
      <c r="B726" s="27" t="s">
        <v>19</v>
      </c>
      <c r="C726" s="27">
        <v>141</v>
      </c>
      <c r="D726" s="58" t="s">
        <v>712</v>
      </c>
      <c r="E726" s="68" t="s">
        <v>1059</v>
      </c>
      <c r="F726" s="58" t="s">
        <v>412</v>
      </c>
      <c r="G726" s="27" t="s">
        <v>648</v>
      </c>
      <c r="H726" s="35" t="s">
        <v>1119</v>
      </c>
      <c r="I726" s="35" t="s">
        <v>935</v>
      </c>
      <c r="J726" s="17"/>
    </row>
    <row r="727" spans="1:31" ht="38.25" x14ac:dyDescent="0.2">
      <c r="A727" s="27">
        <v>176</v>
      </c>
      <c r="B727" s="27" t="s">
        <v>19</v>
      </c>
      <c r="C727" s="27">
        <v>75</v>
      </c>
      <c r="D727" s="58" t="s">
        <v>712</v>
      </c>
      <c r="E727" s="68" t="s">
        <v>240</v>
      </c>
      <c r="F727" s="58" t="s">
        <v>14</v>
      </c>
      <c r="G727" s="27" t="s">
        <v>15</v>
      </c>
      <c r="H727" s="35" t="s">
        <v>791</v>
      </c>
      <c r="I727" s="35" t="s">
        <v>928</v>
      </c>
      <c r="J727" s="17"/>
    </row>
    <row r="728" spans="1:31" ht="63.75" x14ac:dyDescent="0.2">
      <c r="A728" s="27">
        <v>176</v>
      </c>
      <c r="B728" s="27" t="s">
        <v>19</v>
      </c>
      <c r="C728" s="27">
        <v>114</v>
      </c>
      <c r="D728" s="58" t="s">
        <v>712</v>
      </c>
      <c r="E728" s="68" t="s">
        <v>331</v>
      </c>
      <c r="F728" s="58" t="s">
        <v>14</v>
      </c>
      <c r="G728" s="27" t="s">
        <v>15</v>
      </c>
      <c r="H728" s="35" t="s">
        <v>1849</v>
      </c>
      <c r="I728" s="35" t="s">
        <v>1837</v>
      </c>
      <c r="J728" s="17"/>
      <c r="K728" s="20"/>
      <c r="L728" s="20"/>
      <c r="M728" s="20"/>
      <c r="N728" s="20"/>
      <c r="O728" s="20"/>
      <c r="P728" s="20"/>
      <c r="Q728" s="20"/>
      <c r="R728" s="20"/>
      <c r="S728" s="20"/>
      <c r="T728" s="20"/>
      <c r="U728" s="20"/>
      <c r="V728" s="20"/>
      <c r="W728" s="20"/>
      <c r="X728" s="20"/>
      <c r="Y728" s="20"/>
      <c r="Z728" s="20"/>
      <c r="AA728" s="20"/>
      <c r="AB728" s="20"/>
      <c r="AC728" s="20"/>
      <c r="AD728" s="20"/>
      <c r="AE728" s="20"/>
    </row>
    <row r="729" spans="1:31" ht="51" x14ac:dyDescent="0.2">
      <c r="A729" s="27">
        <v>177</v>
      </c>
      <c r="B729" s="27" t="s">
        <v>19</v>
      </c>
      <c r="C729" s="27">
        <v>75</v>
      </c>
      <c r="D729" s="58" t="s">
        <v>712</v>
      </c>
      <c r="E729" s="68" t="s">
        <v>240</v>
      </c>
      <c r="F729" s="58" t="s">
        <v>14</v>
      </c>
      <c r="G729" s="27" t="s">
        <v>15</v>
      </c>
      <c r="H729" s="35" t="s">
        <v>792</v>
      </c>
      <c r="I729" s="35" t="s">
        <v>954</v>
      </c>
      <c r="J729" s="17"/>
    </row>
    <row r="730" spans="1:31" ht="38.25" x14ac:dyDescent="0.2">
      <c r="A730" s="27">
        <v>177</v>
      </c>
      <c r="B730" s="27" t="s">
        <v>19</v>
      </c>
      <c r="C730" s="27">
        <v>116</v>
      </c>
      <c r="D730" s="58" t="s">
        <v>712</v>
      </c>
      <c r="E730" s="68" t="s">
        <v>335</v>
      </c>
      <c r="F730" s="58" t="s">
        <v>337</v>
      </c>
      <c r="G730" s="27" t="s">
        <v>586</v>
      </c>
      <c r="H730" s="35" t="s">
        <v>1943</v>
      </c>
      <c r="I730" s="35" t="s">
        <v>1944</v>
      </c>
      <c r="J730" s="17"/>
    </row>
    <row r="731" spans="1:31" ht="63.75" x14ac:dyDescent="0.2">
      <c r="A731" s="27">
        <v>178</v>
      </c>
      <c r="B731" s="27" t="s">
        <v>19</v>
      </c>
      <c r="C731" s="27">
        <v>75</v>
      </c>
      <c r="D731" s="58" t="s">
        <v>712</v>
      </c>
      <c r="E731" s="68" t="s">
        <v>240</v>
      </c>
      <c r="F731" s="58" t="s">
        <v>14</v>
      </c>
      <c r="G731" s="27" t="s">
        <v>15</v>
      </c>
      <c r="H731" s="35" t="s">
        <v>793</v>
      </c>
      <c r="I731" s="35" t="s">
        <v>985</v>
      </c>
      <c r="J731" s="17"/>
      <c r="K731" s="21"/>
      <c r="L731" s="21"/>
      <c r="M731" s="21"/>
      <c r="N731" s="21"/>
      <c r="O731" s="21"/>
      <c r="P731" s="21"/>
      <c r="Q731" s="21"/>
      <c r="R731" s="21"/>
      <c r="S731" s="21"/>
      <c r="T731" s="21"/>
      <c r="U731" s="21"/>
      <c r="V731" s="21"/>
      <c r="W731" s="21"/>
      <c r="X731" s="21"/>
      <c r="Y731" s="21"/>
      <c r="Z731" s="21"/>
      <c r="AA731" s="21"/>
      <c r="AB731" s="21"/>
      <c r="AC731" s="21"/>
      <c r="AD731" s="21"/>
      <c r="AE731" s="21"/>
    </row>
    <row r="732" spans="1:31" ht="25.5" x14ac:dyDescent="0.2">
      <c r="A732" s="27">
        <v>178</v>
      </c>
      <c r="B732" s="27" t="s">
        <v>19</v>
      </c>
      <c r="C732" s="27">
        <v>116</v>
      </c>
      <c r="D732" s="58" t="s">
        <v>712</v>
      </c>
      <c r="E732" s="68" t="s">
        <v>338</v>
      </c>
      <c r="F732" s="58" t="s">
        <v>339</v>
      </c>
      <c r="G732" s="27" t="s">
        <v>587</v>
      </c>
      <c r="H732" s="35" t="s">
        <v>1945</v>
      </c>
      <c r="I732" s="35" t="s">
        <v>1946</v>
      </c>
      <c r="J732" s="17"/>
      <c r="K732" s="21"/>
      <c r="L732" s="21"/>
      <c r="M732" s="21"/>
      <c r="N732" s="21"/>
      <c r="O732" s="21"/>
      <c r="P732" s="21"/>
      <c r="Q732" s="21"/>
      <c r="R732" s="21"/>
      <c r="S732" s="21"/>
      <c r="T732" s="21"/>
      <c r="U732" s="21"/>
      <c r="V732" s="21"/>
      <c r="W732" s="21"/>
      <c r="X732" s="21"/>
      <c r="Y732" s="21"/>
      <c r="Z732" s="21"/>
      <c r="AA732" s="21"/>
      <c r="AB732" s="21"/>
      <c r="AC732" s="21"/>
      <c r="AD732" s="21"/>
      <c r="AE732" s="21"/>
    </row>
    <row r="733" spans="1:31" ht="76.5" x14ac:dyDescent="0.2">
      <c r="A733" s="27">
        <v>179</v>
      </c>
      <c r="B733" s="27" t="s">
        <v>19</v>
      </c>
      <c r="C733" s="27">
        <v>75</v>
      </c>
      <c r="D733" s="58" t="s">
        <v>712</v>
      </c>
      <c r="E733" s="68" t="s">
        <v>240</v>
      </c>
      <c r="F733" s="58" t="s">
        <v>14</v>
      </c>
      <c r="G733" s="27" t="s">
        <v>15</v>
      </c>
      <c r="H733" s="35" t="s">
        <v>794</v>
      </c>
      <c r="I733" s="35" t="s">
        <v>979</v>
      </c>
      <c r="J733" s="17"/>
      <c r="K733" s="21"/>
      <c r="L733" s="21"/>
      <c r="M733" s="21"/>
      <c r="N733" s="21"/>
      <c r="O733" s="21"/>
      <c r="P733" s="21"/>
      <c r="Q733" s="21"/>
      <c r="R733" s="21"/>
      <c r="S733" s="21"/>
      <c r="T733" s="21"/>
      <c r="U733" s="21"/>
      <c r="V733" s="21"/>
      <c r="W733" s="21"/>
      <c r="X733" s="21"/>
      <c r="Y733" s="21"/>
      <c r="Z733" s="21"/>
      <c r="AA733" s="21"/>
      <c r="AB733" s="21"/>
      <c r="AC733" s="21"/>
      <c r="AD733" s="21"/>
      <c r="AE733" s="21"/>
    </row>
    <row r="734" spans="1:31" ht="38.25" x14ac:dyDescent="0.2">
      <c r="A734" s="27">
        <v>179</v>
      </c>
      <c r="B734" s="27" t="s">
        <v>19</v>
      </c>
      <c r="C734" s="27">
        <v>117</v>
      </c>
      <c r="D734" s="58" t="s">
        <v>712</v>
      </c>
      <c r="E734" s="68" t="s">
        <v>340</v>
      </c>
      <c r="F734" s="58" t="s">
        <v>341</v>
      </c>
      <c r="G734" s="27" t="s">
        <v>1954</v>
      </c>
      <c r="H734" s="35" t="s">
        <v>1955</v>
      </c>
      <c r="I734" s="35" t="s">
        <v>1956</v>
      </c>
      <c r="J734" s="17"/>
    </row>
    <row r="735" spans="1:31" ht="51" x14ac:dyDescent="0.2">
      <c r="A735" s="27">
        <v>180</v>
      </c>
      <c r="B735" s="27" t="s">
        <v>19</v>
      </c>
      <c r="C735" s="27">
        <v>81</v>
      </c>
      <c r="D735" s="58" t="s">
        <v>712</v>
      </c>
      <c r="E735" s="68" t="s">
        <v>253</v>
      </c>
      <c r="F735" s="58" t="s">
        <v>14</v>
      </c>
      <c r="G735" s="27" t="s">
        <v>15</v>
      </c>
      <c r="H735" s="35" t="s">
        <v>795</v>
      </c>
      <c r="I735" s="35" t="s">
        <v>936</v>
      </c>
      <c r="J735" s="17"/>
    </row>
    <row r="736" spans="1:31" ht="25.5" x14ac:dyDescent="0.2">
      <c r="A736" s="27">
        <v>180</v>
      </c>
      <c r="B736" s="27" t="s">
        <v>19</v>
      </c>
      <c r="C736" s="27">
        <v>117</v>
      </c>
      <c r="D736" s="58" t="s">
        <v>712</v>
      </c>
      <c r="E736" s="68" t="s">
        <v>342</v>
      </c>
      <c r="F736" s="58" t="s">
        <v>343</v>
      </c>
      <c r="G736" s="27" t="s">
        <v>588</v>
      </c>
      <c r="H736" s="35" t="s">
        <v>1957</v>
      </c>
      <c r="I736" s="35" t="s">
        <v>1958</v>
      </c>
      <c r="J736" s="17"/>
      <c r="K736" s="21"/>
      <c r="L736" s="21"/>
      <c r="M736" s="21"/>
      <c r="N736" s="21"/>
      <c r="O736" s="21"/>
      <c r="P736" s="21"/>
      <c r="Q736" s="21"/>
      <c r="R736" s="21"/>
      <c r="S736" s="21"/>
      <c r="T736" s="21"/>
      <c r="U736" s="21"/>
      <c r="V736" s="21"/>
      <c r="W736" s="21"/>
      <c r="X736" s="21"/>
      <c r="Y736" s="21"/>
      <c r="Z736" s="21"/>
      <c r="AA736" s="21"/>
      <c r="AB736" s="21"/>
      <c r="AC736" s="21"/>
      <c r="AD736" s="21"/>
      <c r="AE736" s="21"/>
    </row>
    <row r="737" spans="1:10" ht="25.5" x14ac:dyDescent="0.2">
      <c r="A737" s="27">
        <v>181</v>
      </c>
      <c r="B737" s="27" t="s">
        <v>19</v>
      </c>
      <c r="C737" s="27">
        <v>81</v>
      </c>
      <c r="D737" s="58" t="s">
        <v>712</v>
      </c>
      <c r="E737" s="68" t="s">
        <v>253</v>
      </c>
      <c r="F737" s="58" t="s">
        <v>254</v>
      </c>
      <c r="G737" s="27" t="s">
        <v>522</v>
      </c>
      <c r="H737" s="35" t="s">
        <v>796</v>
      </c>
      <c r="I737" s="35" t="s">
        <v>937</v>
      </c>
      <c r="J737" s="17"/>
    </row>
    <row r="738" spans="1:10" ht="38.25" x14ac:dyDescent="0.2">
      <c r="A738" s="27">
        <v>181</v>
      </c>
      <c r="B738" s="27" t="s">
        <v>19</v>
      </c>
      <c r="C738" s="27">
        <v>117</v>
      </c>
      <c r="D738" s="58" t="s">
        <v>712</v>
      </c>
      <c r="E738" s="68" t="s">
        <v>342</v>
      </c>
      <c r="F738" s="58" t="s">
        <v>344</v>
      </c>
      <c r="G738" s="27" t="s">
        <v>589</v>
      </c>
      <c r="H738" s="35" t="s">
        <v>1959</v>
      </c>
      <c r="I738" s="35" t="s">
        <v>1960</v>
      </c>
      <c r="J738" s="17"/>
    </row>
    <row r="739" spans="1:10" ht="63.75" x14ac:dyDescent="0.2">
      <c r="A739" s="27">
        <v>182</v>
      </c>
      <c r="B739" s="27" t="s">
        <v>19</v>
      </c>
      <c r="C739" s="27">
        <v>81</v>
      </c>
      <c r="D739" s="58" t="s">
        <v>712</v>
      </c>
      <c r="E739" s="68" t="s">
        <v>253</v>
      </c>
      <c r="F739" s="58" t="s">
        <v>255</v>
      </c>
      <c r="G739" s="27" t="s">
        <v>523</v>
      </c>
      <c r="H739" s="35" t="s">
        <v>797</v>
      </c>
      <c r="I739" s="35" t="s">
        <v>938</v>
      </c>
      <c r="J739" s="17"/>
    </row>
    <row r="740" spans="1:10" ht="38.25" x14ac:dyDescent="0.2">
      <c r="A740" s="27">
        <v>182</v>
      </c>
      <c r="B740" s="27" t="s">
        <v>19</v>
      </c>
      <c r="C740" s="27">
        <v>117</v>
      </c>
      <c r="D740" s="58" t="s">
        <v>712</v>
      </c>
      <c r="E740" s="68" t="s">
        <v>342</v>
      </c>
      <c r="F740" s="58" t="s">
        <v>345</v>
      </c>
      <c r="G740" s="27" t="s">
        <v>590</v>
      </c>
      <c r="H740" s="35" t="s">
        <v>1961</v>
      </c>
      <c r="I740" s="35" t="s">
        <v>1962</v>
      </c>
      <c r="J740" s="17"/>
    </row>
    <row r="741" spans="1:10" ht="89.25" x14ac:dyDescent="0.2">
      <c r="A741" s="27">
        <v>183</v>
      </c>
      <c r="B741" s="27" t="s">
        <v>19</v>
      </c>
      <c r="C741" s="27">
        <v>81</v>
      </c>
      <c r="D741" s="58" t="s">
        <v>712</v>
      </c>
      <c r="E741" s="68" t="s">
        <v>253</v>
      </c>
      <c r="F741" s="58" t="s">
        <v>256</v>
      </c>
      <c r="G741" s="27" t="s">
        <v>524</v>
      </c>
      <c r="H741" s="35" t="s">
        <v>798</v>
      </c>
      <c r="I741" s="35" t="s">
        <v>991</v>
      </c>
      <c r="J741" s="17"/>
    </row>
    <row r="742" spans="1:10" ht="38.25" x14ac:dyDescent="0.2">
      <c r="A742" s="27">
        <v>183</v>
      </c>
      <c r="B742" s="27" t="s">
        <v>19</v>
      </c>
      <c r="C742" s="27">
        <v>118</v>
      </c>
      <c r="D742" s="58" t="s">
        <v>712</v>
      </c>
      <c r="E742" s="68" t="s">
        <v>342</v>
      </c>
      <c r="F742" s="58" t="s">
        <v>346</v>
      </c>
      <c r="G742" s="27" t="s">
        <v>591</v>
      </c>
      <c r="H742" s="35" t="s">
        <v>1966</v>
      </c>
      <c r="I742" s="35" t="s">
        <v>1967</v>
      </c>
      <c r="J742" s="17"/>
    </row>
    <row r="743" spans="1:10" ht="63.75" x14ac:dyDescent="0.2">
      <c r="A743" s="27">
        <v>184</v>
      </c>
      <c r="B743" s="27" t="s">
        <v>19</v>
      </c>
      <c r="C743" s="27">
        <v>82</v>
      </c>
      <c r="D743" s="58" t="s">
        <v>712</v>
      </c>
      <c r="E743" s="68" t="s">
        <v>253</v>
      </c>
      <c r="F743" s="58" t="s">
        <v>257</v>
      </c>
      <c r="G743" s="27" t="s">
        <v>525</v>
      </c>
      <c r="H743" s="35" t="s">
        <v>799</v>
      </c>
      <c r="I743" s="35" t="s">
        <v>992</v>
      </c>
      <c r="J743" s="17"/>
    </row>
    <row r="744" spans="1:10" ht="76.5" x14ac:dyDescent="0.2">
      <c r="A744" s="27">
        <v>184</v>
      </c>
      <c r="B744" s="27" t="s">
        <v>19</v>
      </c>
      <c r="C744" s="27">
        <v>118</v>
      </c>
      <c r="D744" s="58" t="s">
        <v>712</v>
      </c>
      <c r="E744" s="68" t="s">
        <v>342</v>
      </c>
      <c r="F744" s="58" t="s">
        <v>347</v>
      </c>
      <c r="G744" s="27" t="s">
        <v>592</v>
      </c>
      <c r="H744" s="35" t="s">
        <v>1968</v>
      </c>
      <c r="I744" s="35" t="s">
        <v>1969</v>
      </c>
      <c r="J744" s="17"/>
    </row>
    <row r="745" spans="1:10" ht="51" x14ac:dyDescent="0.2">
      <c r="A745" s="27">
        <v>185</v>
      </c>
      <c r="B745" s="27" t="s">
        <v>19</v>
      </c>
      <c r="C745" s="27">
        <v>82</v>
      </c>
      <c r="D745" s="58" t="s">
        <v>712</v>
      </c>
      <c r="E745" s="68" t="s">
        <v>253</v>
      </c>
      <c r="F745" s="58" t="s">
        <v>258</v>
      </c>
      <c r="G745" s="27" t="s">
        <v>526</v>
      </c>
      <c r="H745" s="35" t="s">
        <v>800</v>
      </c>
      <c r="I745" s="35" t="s">
        <v>943</v>
      </c>
      <c r="J745" s="17"/>
    </row>
    <row r="746" spans="1:10" ht="51" x14ac:dyDescent="0.2">
      <c r="A746" s="27">
        <v>185</v>
      </c>
      <c r="B746" s="27" t="s">
        <v>19</v>
      </c>
      <c r="C746" s="27">
        <v>114</v>
      </c>
      <c r="D746" s="58" t="s">
        <v>712</v>
      </c>
      <c r="E746" s="68" t="s">
        <v>331</v>
      </c>
      <c r="F746" s="58" t="s">
        <v>332</v>
      </c>
      <c r="G746" s="27" t="s">
        <v>582</v>
      </c>
      <c r="H746" s="35" t="s">
        <v>1854</v>
      </c>
      <c r="I746" s="35" t="s">
        <v>1855</v>
      </c>
      <c r="J746" s="17"/>
    </row>
    <row r="747" spans="1:10" ht="25.5" x14ac:dyDescent="0.2">
      <c r="A747" s="27">
        <v>186</v>
      </c>
      <c r="B747" s="27" t="s">
        <v>19</v>
      </c>
      <c r="C747" s="27">
        <v>83</v>
      </c>
      <c r="D747" s="58" t="s">
        <v>712</v>
      </c>
      <c r="E747" s="68" t="s">
        <v>253</v>
      </c>
      <c r="F747" s="58" t="s">
        <v>262</v>
      </c>
      <c r="G747" s="27" t="s">
        <v>530</v>
      </c>
      <c r="H747" s="35" t="s">
        <v>801</v>
      </c>
      <c r="I747" s="35" t="s">
        <v>943</v>
      </c>
      <c r="J747" s="17"/>
    </row>
    <row r="748" spans="1:10" ht="51" x14ac:dyDescent="0.2">
      <c r="A748" s="27">
        <v>186</v>
      </c>
      <c r="B748" s="27" t="s">
        <v>19</v>
      </c>
      <c r="C748" s="27">
        <v>114</v>
      </c>
      <c r="D748" s="58" t="s">
        <v>712</v>
      </c>
      <c r="E748" s="68" t="s">
        <v>331</v>
      </c>
      <c r="F748" s="58" t="s">
        <v>333</v>
      </c>
      <c r="G748" s="27" t="s">
        <v>583</v>
      </c>
      <c r="H748" s="35" t="s">
        <v>1857</v>
      </c>
      <c r="I748" s="35" t="s">
        <v>1858</v>
      </c>
      <c r="J748" s="17"/>
    </row>
    <row r="749" spans="1:10" ht="63.75" x14ac:dyDescent="0.2">
      <c r="A749" s="27">
        <v>187</v>
      </c>
      <c r="B749" s="27" t="s">
        <v>19</v>
      </c>
      <c r="C749" s="27">
        <v>83</v>
      </c>
      <c r="D749" s="58" t="s">
        <v>712</v>
      </c>
      <c r="E749" s="68" t="s">
        <v>253</v>
      </c>
      <c r="F749" s="58" t="s">
        <v>264</v>
      </c>
      <c r="G749" s="27" t="s">
        <v>532</v>
      </c>
      <c r="H749" s="35" t="s">
        <v>802</v>
      </c>
      <c r="I749" s="41" t="s">
        <v>935</v>
      </c>
      <c r="J749" s="17"/>
    </row>
    <row r="750" spans="1:10" ht="51" x14ac:dyDescent="0.2">
      <c r="A750" s="27">
        <v>187</v>
      </c>
      <c r="B750" s="27" t="s">
        <v>19</v>
      </c>
      <c r="C750" s="27">
        <v>121</v>
      </c>
      <c r="D750" s="58" t="s">
        <v>712</v>
      </c>
      <c r="E750" s="68" t="s">
        <v>358</v>
      </c>
      <c r="F750" s="58" t="s">
        <v>359</v>
      </c>
      <c r="G750" s="27" t="s">
        <v>599</v>
      </c>
      <c r="H750" s="35" t="s">
        <v>1987</v>
      </c>
      <c r="I750" s="35" t="s">
        <v>1988</v>
      </c>
      <c r="J750" s="17"/>
    </row>
    <row r="751" spans="1:10" ht="51" x14ac:dyDescent="0.2">
      <c r="A751" s="27">
        <v>188</v>
      </c>
      <c r="B751" s="27" t="s">
        <v>19</v>
      </c>
      <c r="C751" s="27">
        <v>84</v>
      </c>
      <c r="D751" s="58" t="s">
        <v>712</v>
      </c>
      <c r="E751" s="68" t="s">
        <v>253</v>
      </c>
      <c r="F751" s="58" t="s">
        <v>265</v>
      </c>
      <c r="G751" s="27" t="s">
        <v>533</v>
      </c>
      <c r="H751" s="35" t="s">
        <v>803</v>
      </c>
      <c r="I751" s="35" t="s">
        <v>949</v>
      </c>
      <c r="J751" s="17"/>
    </row>
    <row r="752" spans="1:10" ht="38.25" x14ac:dyDescent="0.2">
      <c r="A752" s="27">
        <v>188</v>
      </c>
      <c r="B752" s="27" t="s">
        <v>19</v>
      </c>
      <c r="C752" s="27">
        <v>121</v>
      </c>
      <c r="D752" s="58" t="s">
        <v>712</v>
      </c>
      <c r="E752" s="68" t="s">
        <v>358</v>
      </c>
      <c r="F752" s="58" t="s">
        <v>14</v>
      </c>
      <c r="G752" s="27" t="s">
        <v>15</v>
      </c>
      <c r="H752" s="35" t="s">
        <v>1989</v>
      </c>
      <c r="I752" s="35" t="s">
        <v>1990</v>
      </c>
      <c r="J752" s="17"/>
    </row>
    <row r="753" spans="1:31" ht="25.5" x14ac:dyDescent="0.2">
      <c r="A753" s="27">
        <v>189</v>
      </c>
      <c r="B753" s="27" t="s">
        <v>19</v>
      </c>
      <c r="C753" s="27">
        <v>84</v>
      </c>
      <c r="D753" s="58" t="s">
        <v>712</v>
      </c>
      <c r="E753" s="68" t="s">
        <v>253</v>
      </c>
      <c r="F753" s="58" t="s">
        <v>266</v>
      </c>
      <c r="G753" s="27" t="s">
        <v>534</v>
      </c>
      <c r="H753" s="35" t="s">
        <v>804</v>
      </c>
      <c r="I753" s="35" t="s">
        <v>935</v>
      </c>
      <c r="J753" s="17"/>
    </row>
    <row r="754" spans="1:31" ht="38.25" x14ac:dyDescent="0.2">
      <c r="A754" s="27">
        <v>189</v>
      </c>
      <c r="B754" s="27" t="s">
        <v>19</v>
      </c>
      <c r="C754" s="27">
        <v>121</v>
      </c>
      <c r="D754" s="58" t="s">
        <v>712</v>
      </c>
      <c r="E754" s="68" t="s">
        <v>358</v>
      </c>
      <c r="F754" s="58" t="s">
        <v>361</v>
      </c>
      <c r="G754" s="27" t="s">
        <v>601</v>
      </c>
      <c r="H754" s="35" t="s">
        <v>1991</v>
      </c>
      <c r="I754" s="35" t="s">
        <v>935</v>
      </c>
      <c r="J754" s="17"/>
    </row>
    <row r="755" spans="1:31" ht="38.25" x14ac:dyDescent="0.2">
      <c r="A755" s="27">
        <v>190</v>
      </c>
      <c r="B755" s="27" t="s">
        <v>19</v>
      </c>
      <c r="C755" s="27">
        <v>84</v>
      </c>
      <c r="D755" s="58" t="s">
        <v>712</v>
      </c>
      <c r="E755" s="68" t="s">
        <v>253</v>
      </c>
      <c r="F755" s="58" t="s">
        <v>267</v>
      </c>
      <c r="G755" s="27" t="s">
        <v>535</v>
      </c>
      <c r="H755" s="35" t="s">
        <v>805</v>
      </c>
      <c r="I755" s="35" t="s">
        <v>935</v>
      </c>
      <c r="J755" s="17"/>
    </row>
    <row r="756" spans="1:31" ht="51" x14ac:dyDescent="0.2">
      <c r="A756" s="27">
        <v>190</v>
      </c>
      <c r="B756" s="27" t="s">
        <v>19</v>
      </c>
      <c r="C756" s="27">
        <v>122</v>
      </c>
      <c r="D756" s="58" t="s">
        <v>712</v>
      </c>
      <c r="E756" s="68" t="s">
        <v>358</v>
      </c>
      <c r="F756" s="58" t="s">
        <v>363</v>
      </c>
      <c r="G756" s="27" t="s">
        <v>603</v>
      </c>
      <c r="H756" s="35" t="s">
        <v>1995</v>
      </c>
      <c r="I756" s="35" t="s">
        <v>1996</v>
      </c>
      <c r="J756" s="17"/>
    </row>
    <row r="757" spans="1:31" ht="51" x14ac:dyDescent="0.2">
      <c r="A757" s="27">
        <v>191</v>
      </c>
      <c r="B757" s="27" t="s">
        <v>19</v>
      </c>
      <c r="C757" s="27">
        <v>84</v>
      </c>
      <c r="D757" s="58" t="s">
        <v>712</v>
      </c>
      <c r="E757" s="68" t="s">
        <v>253</v>
      </c>
      <c r="F757" s="58" t="s">
        <v>268</v>
      </c>
      <c r="G757" s="27" t="s">
        <v>536</v>
      </c>
      <c r="H757" s="35" t="s">
        <v>806</v>
      </c>
      <c r="I757" s="35" t="s">
        <v>976</v>
      </c>
      <c r="J757" s="17"/>
    </row>
    <row r="758" spans="1:31" ht="38.25" x14ac:dyDescent="0.2">
      <c r="A758" s="27">
        <v>191</v>
      </c>
      <c r="B758" s="27" t="s">
        <v>19</v>
      </c>
      <c r="C758" s="27">
        <v>127</v>
      </c>
      <c r="D758" s="58" t="s">
        <v>712</v>
      </c>
      <c r="E758" s="68" t="s">
        <v>368</v>
      </c>
      <c r="F758" s="58" t="s">
        <v>375</v>
      </c>
      <c r="G758" s="27" t="s">
        <v>613</v>
      </c>
      <c r="H758" s="35" t="s">
        <v>2034</v>
      </c>
      <c r="I758" s="35" t="s">
        <v>2035</v>
      </c>
      <c r="J758" s="17"/>
    </row>
    <row r="759" spans="1:31" x14ac:dyDescent="0.2">
      <c r="A759" s="27">
        <v>192</v>
      </c>
      <c r="B759" s="27" t="s">
        <v>19</v>
      </c>
      <c r="C759" s="27">
        <v>85</v>
      </c>
      <c r="D759" s="58" t="s">
        <v>712</v>
      </c>
      <c r="E759" s="68" t="s">
        <v>269</v>
      </c>
      <c r="F759" s="58" t="s">
        <v>14</v>
      </c>
      <c r="G759" s="27" t="s">
        <v>15</v>
      </c>
      <c r="H759" s="35" t="s">
        <v>1727</v>
      </c>
      <c r="I759" s="41" t="s">
        <v>935</v>
      </c>
      <c r="J759" s="17"/>
    </row>
    <row r="760" spans="1:31" ht="63.75" x14ac:dyDescent="0.2">
      <c r="A760" s="27">
        <v>192</v>
      </c>
      <c r="B760" s="27" t="s">
        <v>19</v>
      </c>
      <c r="C760" s="27">
        <v>118</v>
      </c>
      <c r="D760" s="58" t="s">
        <v>712</v>
      </c>
      <c r="E760" s="68" t="s">
        <v>348</v>
      </c>
      <c r="F760" s="58" t="s">
        <v>350</v>
      </c>
      <c r="G760" s="27" t="s">
        <v>1970</v>
      </c>
      <c r="H760" s="35" t="s">
        <v>1971</v>
      </c>
      <c r="I760" s="35" t="s">
        <v>1972</v>
      </c>
      <c r="J760" s="17"/>
    </row>
    <row r="761" spans="1:31" ht="165.75" x14ac:dyDescent="0.2">
      <c r="A761" s="27">
        <v>193</v>
      </c>
      <c r="B761" s="27" t="s">
        <v>19</v>
      </c>
      <c r="C761" s="27">
        <v>85</v>
      </c>
      <c r="D761" s="58" t="s">
        <v>712</v>
      </c>
      <c r="E761" s="68" t="s">
        <v>269</v>
      </c>
      <c r="F761" s="58" t="s">
        <v>14</v>
      </c>
      <c r="G761" s="27" t="s">
        <v>15</v>
      </c>
      <c r="H761" s="35" t="s">
        <v>1728</v>
      </c>
      <c r="I761" s="35" t="s">
        <v>1729</v>
      </c>
      <c r="J761" s="17"/>
    </row>
    <row r="762" spans="1:31" ht="63.75" x14ac:dyDescent="0.2">
      <c r="A762" s="27">
        <v>193</v>
      </c>
      <c r="B762" s="27" t="s">
        <v>19</v>
      </c>
      <c r="C762" s="27">
        <v>119</v>
      </c>
      <c r="D762" s="58" t="s">
        <v>712</v>
      </c>
      <c r="E762" s="68" t="s">
        <v>348</v>
      </c>
      <c r="F762" s="58" t="s">
        <v>351</v>
      </c>
      <c r="G762" s="27" t="s">
        <v>595</v>
      </c>
      <c r="H762" s="35" t="s">
        <v>1975</v>
      </c>
      <c r="I762" s="35" t="s">
        <v>1976</v>
      </c>
      <c r="J762" s="17"/>
    </row>
    <row r="763" spans="1:31" ht="38.25" x14ac:dyDescent="0.2">
      <c r="A763" s="27">
        <v>194</v>
      </c>
      <c r="B763" s="27" t="s">
        <v>19</v>
      </c>
      <c r="C763" s="27">
        <v>85</v>
      </c>
      <c r="D763" s="58" t="s">
        <v>712</v>
      </c>
      <c r="E763" s="68" t="s">
        <v>269</v>
      </c>
      <c r="F763" s="58" t="s">
        <v>14</v>
      </c>
      <c r="G763" s="27" t="s">
        <v>15</v>
      </c>
      <c r="H763" s="35" t="s">
        <v>1730</v>
      </c>
      <c r="I763" s="35" t="s">
        <v>1731</v>
      </c>
      <c r="J763" s="17"/>
      <c r="K763" s="20"/>
      <c r="L763" s="20"/>
      <c r="M763" s="20"/>
      <c r="N763" s="20"/>
      <c r="O763" s="20"/>
      <c r="P763" s="20"/>
      <c r="Q763" s="20"/>
      <c r="R763" s="20"/>
      <c r="S763" s="20"/>
      <c r="T763" s="20"/>
      <c r="U763" s="20"/>
      <c r="V763" s="20"/>
      <c r="W763" s="20"/>
      <c r="X763" s="20"/>
      <c r="Y763" s="20"/>
      <c r="Z763" s="20"/>
      <c r="AA763" s="20"/>
      <c r="AB763" s="20"/>
      <c r="AC763" s="20"/>
      <c r="AD763" s="20"/>
      <c r="AE763" s="20"/>
    </row>
    <row r="764" spans="1:31" s="20" customFormat="1" ht="38.25" x14ac:dyDescent="0.2">
      <c r="A764" s="27">
        <v>194</v>
      </c>
      <c r="B764" s="27" t="s">
        <v>19</v>
      </c>
      <c r="C764" s="27">
        <v>119</v>
      </c>
      <c r="D764" s="58" t="s">
        <v>712</v>
      </c>
      <c r="E764" s="68" t="s">
        <v>348</v>
      </c>
      <c r="F764" s="58" t="s">
        <v>352</v>
      </c>
      <c r="G764" s="27" t="s">
        <v>1977</v>
      </c>
      <c r="H764" s="35" t="s">
        <v>1978</v>
      </c>
      <c r="I764" s="35" t="s">
        <v>1979</v>
      </c>
      <c r="J764" s="17"/>
      <c r="K764" s="18"/>
      <c r="L764" s="18"/>
      <c r="M764" s="18"/>
      <c r="N764" s="18"/>
      <c r="O764" s="18"/>
      <c r="P764" s="18"/>
      <c r="Q764" s="18"/>
      <c r="R764" s="18"/>
      <c r="S764" s="18"/>
      <c r="T764" s="18"/>
      <c r="U764" s="18"/>
      <c r="V764" s="18"/>
      <c r="W764" s="18"/>
      <c r="X764" s="18"/>
      <c r="Y764" s="18"/>
      <c r="Z764" s="18"/>
      <c r="AA764" s="18"/>
      <c r="AB764" s="18"/>
      <c r="AC764" s="18"/>
      <c r="AD764" s="18"/>
      <c r="AE764" s="18"/>
    </row>
    <row r="765" spans="1:31" s="20" customFormat="1" ht="25.5" x14ac:dyDescent="0.2">
      <c r="A765" s="27">
        <v>195</v>
      </c>
      <c r="B765" s="27" t="s">
        <v>19</v>
      </c>
      <c r="C765" s="27">
        <v>85</v>
      </c>
      <c r="D765" s="58" t="s">
        <v>712</v>
      </c>
      <c r="E765" s="68" t="s">
        <v>269</v>
      </c>
      <c r="F765" s="58" t="s">
        <v>14</v>
      </c>
      <c r="G765" s="27" t="s">
        <v>15</v>
      </c>
      <c r="H765" s="35" t="s">
        <v>1732</v>
      </c>
      <c r="I765" s="35" t="s">
        <v>1733</v>
      </c>
      <c r="J765" s="17"/>
      <c r="K765" s="18"/>
      <c r="L765" s="18"/>
      <c r="M765" s="18"/>
      <c r="N765" s="18"/>
      <c r="O765" s="18"/>
      <c r="P765" s="18"/>
      <c r="Q765" s="18"/>
      <c r="R765" s="18"/>
      <c r="S765" s="18"/>
      <c r="T765" s="18"/>
      <c r="U765" s="18"/>
      <c r="V765" s="18"/>
      <c r="W765" s="18"/>
      <c r="X765" s="18"/>
      <c r="Y765" s="18"/>
      <c r="Z765" s="18"/>
      <c r="AA765" s="18"/>
      <c r="AB765" s="18"/>
      <c r="AC765" s="18"/>
      <c r="AD765" s="18"/>
      <c r="AE765" s="18"/>
    </row>
    <row r="766" spans="1:31" s="20" customFormat="1" ht="25.5" x14ac:dyDescent="0.2">
      <c r="A766" s="27">
        <v>195</v>
      </c>
      <c r="B766" s="27" t="s">
        <v>19</v>
      </c>
      <c r="C766" s="27">
        <v>120</v>
      </c>
      <c r="D766" s="58" t="s">
        <v>712</v>
      </c>
      <c r="E766" s="68" t="s">
        <v>355</v>
      </c>
      <c r="F766" s="58" t="s">
        <v>356</v>
      </c>
      <c r="G766" s="27" t="s">
        <v>598</v>
      </c>
      <c r="H766" s="35" t="s">
        <v>1980</v>
      </c>
      <c r="I766" s="35" t="s">
        <v>935</v>
      </c>
      <c r="J766" s="17"/>
      <c r="K766" s="21"/>
      <c r="L766" s="21"/>
      <c r="M766" s="21"/>
      <c r="N766" s="21"/>
      <c r="O766" s="21"/>
      <c r="P766" s="21"/>
      <c r="Q766" s="21"/>
      <c r="R766" s="21"/>
      <c r="S766" s="21"/>
      <c r="T766" s="21"/>
      <c r="U766" s="21"/>
      <c r="V766" s="21"/>
      <c r="W766" s="21"/>
      <c r="X766" s="21"/>
      <c r="Y766" s="21"/>
      <c r="Z766" s="21"/>
      <c r="AA766" s="21"/>
      <c r="AB766" s="21"/>
      <c r="AC766" s="21"/>
      <c r="AD766" s="21"/>
      <c r="AE766" s="21"/>
    </row>
    <row r="767" spans="1:31" s="20" customFormat="1" ht="63.75" x14ac:dyDescent="0.2">
      <c r="A767" s="27">
        <v>196</v>
      </c>
      <c r="B767" s="27" t="s">
        <v>19</v>
      </c>
      <c r="C767" s="27">
        <v>85</v>
      </c>
      <c r="D767" s="58" t="s">
        <v>712</v>
      </c>
      <c r="E767" s="68" t="s">
        <v>269</v>
      </c>
      <c r="F767" s="58" t="s">
        <v>14</v>
      </c>
      <c r="G767" s="27" t="s">
        <v>15</v>
      </c>
      <c r="H767" s="35" t="s">
        <v>1734</v>
      </c>
      <c r="I767" s="35" t="s">
        <v>1735</v>
      </c>
      <c r="J767" s="17"/>
      <c r="K767" s="21"/>
      <c r="L767" s="21"/>
      <c r="M767" s="21"/>
      <c r="N767" s="21"/>
      <c r="O767" s="21"/>
      <c r="P767" s="21"/>
      <c r="Q767" s="21"/>
      <c r="R767" s="21"/>
      <c r="S767" s="21"/>
      <c r="T767" s="21"/>
      <c r="U767" s="21"/>
      <c r="V767" s="21"/>
      <c r="W767" s="21"/>
      <c r="X767" s="21"/>
      <c r="Y767" s="21"/>
      <c r="Z767" s="21"/>
      <c r="AA767" s="21"/>
      <c r="AB767" s="21"/>
      <c r="AC767" s="21"/>
      <c r="AD767" s="21"/>
      <c r="AE767" s="21"/>
    </row>
    <row r="768" spans="1:31" s="20" customFormat="1" ht="25.5" x14ac:dyDescent="0.2">
      <c r="A768" s="27">
        <v>196</v>
      </c>
      <c r="B768" s="27" t="s">
        <v>19</v>
      </c>
      <c r="C768" s="27">
        <v>120</v>
      </c>
      <c r="D768" s="58" t="s">
        <v>712</v>
      </c>
      <c r="E768" s="68" t="s">
        <v>357</v>
      </c>
      <c r="F768" s="58" t="s">
        <v>14</v>
      </c>
      <c r="G768" s="27" t="s">
        <v>15</v>
      </c>
      <c r="H768" s="35" t="s">
        <v>1981</v>
      </c>
      <c r="I768" s="35" t="s">
        <v>1960</v>
      </c>
      <c r="J768" s="17"/>
      <c r="K768" s="21"/>
      <c r="L768" s="21"/>
      <c r="M768" s="21"/>
      <c r="N768" s="21"/>
      <c r="O768" s="21"/>
      <c r="P768" s="21"/>
      <c r="Q768" s="21"/>
      <c r="R768" s="21"/>
      <c r="S768" s="21"/>
      <c r="T768" s="21"/>
      <c r="U768" s="21"/>
      <c r="V768" s="21"/>
      <c r="W768" s="21"/>
      <c r="X768" s="21"/>
      <c r="Y768" s="21"/>
      <c r="Z768" s="21"/>
      <c r="AA768" s="21"/>
      <c r="AB768" s="21"/>
      <c r="AC768" s="21"/>
      <c r="AD768" s="21"/>
      <c r="AE768" s="21"/>
    </row>
    <row r="769" spans="1:31" s="20" customFormat="1" ht="63.75" x14ac:dyDescent="0.2">
      <c r="A769" s="27">
        <v>197</v>
      </c>
      <c r="B769" s="27" t="s">
        <v>19</v>
      </c>
      <c r="C769" s="27">
        <v>85</v>
      </c>
      <c r="D769" s="58" t="s">
        <v>712</v>
      </c>
      <c r="E769" s="68" t="s">
        <v>269</v>
      </c>
      <c r="F769" s="58" t="s">
        <v>14</v>
      </c>
      <c r="G769" s="27" t="s">
        <v>15</v>
      </c>
      <c r="H769" s="35" t="s">
        <v>1736</v>
      </c>
      <c r="I769" s="35" t="s">
        <v>1737</v>
      </c>
      <c r="J769" s="17"/>
      <c r="K769" s="21"/>
      <c r="L769" s="21"/>
      <c r="M769" s="21"/>
      <c r="N769" s="21"/>
      <c r="O769" s="21"/>
      <c r="P769" s="21"/>
      <c r="Q769" s="21"/>
      <c r="R769" s="21"/>
      <c r="S769" s="21"/>
      <c r="T769" s="21"/>
      <c r="U769" s="21"/>
      <c r="V769" s="21"/>
      <c r="W769" s="21"/>
      <c r="X769" s="21"/>
      <c r="Y769" s="21"/>
      <c r="Z769" s="21"/>
      <c r="AA769" s="21"/>
      <c r="AB769" s="21"/>
      <c r="AC769" s="21"/>
      <c r="AD769" s="21"/>
      <c r="AE769" s="21"/>
    </row>
    <row r="770" spans="1:31" s="20" customFormat="1" ht="267.75" x14ac:dyDescent="0.2">
      <c r="A770" s="27">
        <v>197</v>
      </c>
      <c r="B770" s="27" t="s">
        <v>19</v>
      </c>
      <c r="C770" s="27">
        <v>123</v>
      </c>
      <c r="D770" s="58" t="s">
        <v>712</v>
      </c>
      <c r="E770" s="68" t="s">
        <v>1997</v>
      </c>
      <c r="F770" s="58" t="s">
        <v>366</v>
      </c>
      <c r="G770" s="27" t="s">
        <v>605</v>
      </c>
      <c r="H770" s="35" t="s">
        <v>2000</v>
      </c>
      <c r="I770" s="35" t="s">
        <v>2001</v>
      </c>
      <c r="J770" s="17"/>
      <c r="K770" s="18"/>
      <c r="L770" s="18"/>
      <c r="M770" s="18"/>
      <c r="N770" s="18"/>
      <c r="O770" s="18"/>
      <c r="P770" s="18"/>
      <c r="Q770" s="18"/>
      <c r="R770" s="18"/>
      <c r="S770" s="18"/>
      <c r="T770" s="18"/>
      <c r="U770" s="18"/>
      <c r="V770" s="18"/>
      <c r="W770" s="18"/>
      <c r="X770" s="18"/>
      <c r="Y770" s="18"/>
      <c r="Z770" s="18"/>
      <c r="AA770" s="18"/>
      <c r="AB770" s="18"/>
      <c r="AC770" s="18"/>
      <c r="AD770" s="18"/>
      <c r="AE770" s="18"/>
    </row>
    <row r="771" spans="1:31" s="20" customFormat="1" ht="76.5" x14ac:dyDescent="0.2">
      <c r="A771" s="27">
        <v>198</v>
      </c>
      <c r="B771" s="27" t="s">
        <v>19</v>
      </c>
      <c r="C771" s="27">
        <v>85</v>
      </c>
      <c r="D771" s="58" t="s">
        <v>712</v>
      </c>
      <c r="E771" s="68" t="s">
        <v>269</v>
      </c>
      <c r="F771" s="58" t="s">
        <v>14</v>
      </c>
      <c r="G771" s="27" t="s">
        <v>15</v>
      </c>
      <c r="H771" s="35" t="s">
        <v>1738</v>
      </c>
      <c r="I771" s="35" t="s">
        <v>1739</v>
      </c>
      <c r="J771" s="17"/>
      <c r="K771" s="18"/>
      <c r="L771" s="18"/>
      <c r="M771" s="18"/>
      <c r="N771" s="18"/>
      <c r="O771" s="18"/>
      <c r="P771" s="18"/>
      <c r="Q771" s="18"/>
      <c r="R771" s="18"/>
      <c r="S771" s="18"/>
      <c r="T771" s="18"/>
      <c r="U771" s="18"/>
      <c r="V771" s="18"/>
      <c r="W771" s="18"/>
      <c r="X771" s="18"/>
      <c r="Y771" s="18"/>
      <c r="Z771" s="18"/>
      <c r="AA771" s="18"/>
      <c r="AB771" s="18"/>
      <c r="AC771" s="18"/>
      <c r="AD771" s="18"/>
      <c r="AE771" s="18"/>
    </row>
    <row r="772" spans="1:31" s="20" customFormat="1" ht="51" x14ac:dyDescent="0.2">
      <c r="A772" s="27">
        <v>198</v>
      </c>
      <c r="B772" s="27" t="s">
        <v>19</v>
      </c>
      <c r="C772" s="27">
        <v>123</v>
      </c>
      <c r="D772" s="58" t="s">
        <v>712</v>
      </c>
      <c r="E772" s="68" t="s">
        <v>1997</v>
      </c>
      <c r="F772" s="58" t="s">
        <v>367</v>
      </c>
      <c r="G772" s="27" t="s">
        <v>606</v>
      </c>
      <c r="H772" s="35" t="s">
        <v>2002</v>
      </c>
      <c r="I772" s="35" t="s">
        <v>2003</v>
      </c>
      <c r="J772" s="17"/>
      <c r="K772" s="18"/>
      <c r="L772" s="18"/>
      <c r="M772" s="18"/>
      <c r="N772" s="18"/>
      <c r="O772" s="18"/>
      <c r="P772" s="18"/>
      <c r="Q772" s="18"/>
      <c r="R772" s="18"/>
      <c r="S772" s="18"/>
      <c r="T772" s="18"/>
      <c r="U772" s="18"/>
      <c r="V772" s="18"/>
      <c r="W772" s="18"/>
      <c r="X772" s="18"/>
      <c r="Y772" s="18"/>
      <c r="Z772" s="18"/>
      <c r="AA772" s="18"/>
      <c r="AB772" s="18"/>
      <c r="AC772" s="18"/>
      <c r="AD772" s="18"/>
      <c r="AE772" s="18"/>
    </row>
    <row r="773" spans="1:31" s="20" customFormat="1" ht="267.75" x14ac:dyDescent="0.2">
      <c r="A773" s="27">
        <v>199</v>
      </c>
      <c r="B773" s="27" t="s">
        <v>19</v>
      </c>
      <c r="C773" s="27">
        <v>85</v>
      </c>
      <c r="D773" s="58" t="s">
        <v>712</v>
      </c>
      <c r="E773" s="68" t="s">
        <v>269</v>
      </c>
      <c r="F773" s="58" t="s">
        <v>14</v>
      </c>
      <c r="G773" s="27" t="s">
        <v>15</v>
      </c>
      <c r="H773" s="35" t="s">
        <v>1740</v>
      </c>
      <c r="I773" s="35" t="s">
        <v>1741</v>
      </c>
      <c r="J773" s="17"/>
      <c r="K773" s="18"/>
      <c r="L773" s="18"/>
      <c r="M773" s="18"/>
      <c r="N773" s="18"/>
      <c r="O773" s="18"/>
      <c r="P773" s="18"/>
      <c r="Q773" s="18"/>
      <c r="R773" s="18"/>
      <c r="S773" s="18"/>
      <c r="T773" s="18"/>
      <c r="U773" s="18"/>
      <c r="V773" s="18"/>
      <c r="W773" s="18"/>
      <c r="X773" s="18"/>
      <c r="Y773" s="18"/>
      <c r="Z773" s="18"/>
      <c r="AA773" s="18"/>
      <c r="AB773" s="18"/>
      <c r="AC773" s="18"/>
      <c r="AD773" s="18"/>
      <c r="AE773" s="18"/>
    </row>
    <row r="774" spans="1:31" s="20" customFormat="1" ht="38.25" x14ac:dyDescent="0.2">
      <c r="A774" s="27">
        <v>199</v>
      </c>
      <c r="B774" s="27" t="s">
        <v>19</v>
      </c>
      <c r="C774" s="27">
        <v>124</v>
      </c>
      <c r="D774" s="58" t="s">
        <v>712</v>
      </c>
      <c r="E774" s="68" t="s">
        <v>368</v>
      </c>
      <c r="F774" s="58" t="s">
        <v>14</v>
      </c>
      <c r="G774" s="27" t="s">
        <v>15</v>
      </c>
      <c r="H774" s="35" t="s">
        <v>2007</v>
      </c>
      <c r="I774" s="35" t="s">
        <v>1990</v>
      </c>
      <c r="J774" s="17"/>
      <c r="K774" s="18"/>
      <c r="L774" s="18"/>
      <c r="M774" s="18"/>
      <c r="N774" s="18"/>
      <c r="O774" s="18"/>
      <c r="P774" s="18"/>
      <c r="Q774" s="18"/>
      <c r="R774" s="18"/>
      <c r="S774" s="18"/>
      <c r="T774" s="18"/>
      <c r="U774" s="18"/>
      <c r="V774" s="18"/>
      <c r="W774" s="18"/>
      <c r="X774" s="18"/>
      <c r="Y774" s="18"/>
      <c r="Z774" s="18"/>
      <c r="AA774" s="18"/>
      <c r="AB774" s="18"/>
      <c r="AC774" s="18"/>
      <c r="AD774" s="18"/>
      <c r="AE774" s="18"/>
    </row>
    <row r="775" spans="1:31" s="20" customFormat="1" ht="38.25" x14ac:dyDescent="0.2">
      <c r="A775" s="27">
        <v>200</v>
      </c>
      <c r="B775" s="27" t="s">
        <v>19</v>
      </c>
      <c r="C775" s="27">
        <v>86</v>
      </c>
      <c r="D775" s="58" t="s">
        <v>712</v>
      </c>
      <c r="E775" s="68" t="s">
        <v>269</v>
      </c>
      <c r="F775" s="58" t="s">
        <v>271</v>
      </c>
      <c r="G775" s="27" t="s">
        <v>538</v>
      </c>
      <c r="H775" s="35" t="s">
        <v>1745</v>
      </c>
      <c r="I775" s="35" t="s">
        <v>1746</v>
      </c>
      <c r="J775" s="17"/>
      <c r="K775" s="18"/>
      <c r="L775" s="18"/>
      <c r="M775" s="18"/>
      <c r="N775" s="18"/>
      <c r="O775" s="18"/>
      <c r="P775" s="18"/>
      <c r="Q775" s="18"/>
      <c r="R775" s="18"/>
      <c r="S775" s="18"/>
      <c r="T775" s="18"/>
      <c r="U775" s="18"/>
      <c r="V775" s="18"/>
      <c r="W775" s="18"/>
      <c r="X775" s="18"/>
      <c r="Y775" s="18"/>
      <c r="Z775" s="18"/>
      <c r="AA775" s="18"/>
      <c r="AB775" s="18"/>
      <c r="AC775" s="18"/>
      <c r="AD775" s="18"/>
      <c r="AE775" s="18"/>
    </row>
    <row r="776" spans="1:31" s="20" customFormat="1" ht="51" x14ac:dyDescent="0.2">
      <c r="A776" s="27">
        <v>200</v>
      </c>
      <c r="B776" s="27" t="s">
        <v>19</v>
      </c>
      <c r="C776" s="27">
        <v>124</v>
      </c>
      <c r="D776" s="58" t="s">
        <v>712</v>
      </c>
      <c r="E776" s="68" t="s">
        <v>368</v>
      </c>
      <c r="F776" s="58" t="s">
        <v>369</v>
      </c>
      <c r="G776" s="27" t="s">
        <v>607</v>
      </c>
      <c r="H776" s="35" t="s">
        <v>2008</v>
      </c>
      <c r="I776" s="35" t="s">
        <v>2009</v>
      </c>
      <c r="J776" s="17"/>
      <c r="K776" s="18"/>
      <c r="L776" s="18"/>
      <c r="M776" s="18"/>
      <c r="N776" s="18"/>
      <c r="O776" s="18"/>
      <c r="P776" s="18"/>
      <c r="Q776" s="18"/>
      <c r="R776" s="18"/>
      <c r="S776" s="18"/>
      <c r="T776" s="18"/>
      <c r="U776" s="18"/>
      <c r="V776" s="18"/>
      <c r="W776" s="18"/>
      <c r="X776" s="18"/>
      <c r="Y776" s="18"/>
      <c r="Z776" s="18"/>
      <c r="AA776" s="18"/>
      <c r="AB776" s="18"/>
      <c r="AC776" s="18"/>
      <c r="AD776" s="18"/>
      <c r="AE776" s="18"/>
    </row>
    <row r="777" spans="1:31" s="20" customFormat="1" ht="76.5" x14ac:dyDescent="0.2">
      <c r="A777" s="50">
        <v>1</v>
      </c>
      <c r="B777" s="27" t="s">
        <v>914</v>
      </c>
      <c r="C777" s="27">
        <v>81</v>
      </c>
      <c r="D777" s="59" t="s">
        <v>712</v>
      </c>
      <c r="E777" s="69" t="s">
        <v>253</v>
      </c>
      <c r="F777" s="59" t="s">
        <v>14</v>
      </c>
      <c r="G777" s="27" t="s">
        <v>15</v>
      </c>
      <c r="H777" s="41" t="s">
        <v>2143</v>
      </c>
      <c r="I777" s="41" t="s">
        <v>2185</v>
      </c>
      <c r="J777" s="17"/>
      <c r="K777" s="18"/>
      <c r="L777" s="18"/>
      <c r="M777" s="18"/>
      <c r="N777" s="18"/>
      <c r="O777" s="18"/>
      <c r="P777" s="18"/>
      <c r="Q777" s="18"/>
      <c r="R777" s="18"/>
      <c r="S777" s="18"/>
      <c r="T777" s="18"/>
      <c r="U777" s="18"/>
      <c r="V777" s="18"/>
      <c r="W777" s="18"/>
      <c r="X777" s="18"/>
      <c r="Y777" s="18"/>
      <c r="Z777" s="18"/>
      <c r="AA777" s="18"/>
      <c r="AB777" s="18"/>
      <c r="AC777" s="18"/>
      <c r="AD777" s="18"/>
      <c r="AE777" s="18"/>
    </row>
    <row r="778" spans="1:31" s="20" customFormat="1" ht="63.75" x14ac:dyDescent="0.2">
      <c r="A778" s="27">
        <v>1</v>
      </c>
      <c r="B778" s="27" t="s">
        <v>45</v>
      </c>
      <c r="C778" s="27">
        <v>6</v>
      </c>
      <c r="D778" s="58" t="s">
        <v>712</v>
      </c>
      <c r="E778" s="68" t="s">
        <v>24</v>
      </c>
      <c r="F778" s="58" t="s">
        <v>14</v>
      </c>
      <c r="G778" s="27" t="s">
        <v>15</v>
      </c>
      <c r="H778" s="35" t="s">
        <v>1533</v>
      </c>
      <c r="I778" s="35" t="s">
        <v>1534</v>
      </c>
      <c r="J778" s="17"/>
      <c r="K778" s="18"/>
      <c r="L778" s="18"/>
      <c r="M778" s="18"/>
      <c r="N778" s="18"/>
      <c r="O778" s="18"/>
      <c r="P778" s="18"/>
      <c r="Q778" s="18"/>
      <c r="R778" s="18"/>
      <c r="S778" s="18"/>
      <c r="T778" s="18"/>
      <c r="U778" s="18"/>
      <c r="V778" s="18"/>
      <c r="W778" s="18"/>
      <c r="X778" s="18"/>
      <c r="Y778" s="18"/>
      <c r="Z778" s="18"/>
      <c r="AA778" s="18"/>
      <c r="AB778" s="18"/>
      <c r="AC778" s="18"/>
      <c r="AD778" s="18"/>
      <c r="AE778" s="18"/>
    </row>
    <row r="779" spans="1:31" s="20" customFormat="1" ht="63.75" x14ac:dyDescent="0.2">
      <c r="A779" s="27">
        <v>2</v>
      </c>
      <c r="B779" s="27" t="s">
        <v>45</v>
      </c>
      <c r="C779" s="27">
        <v>7</v>
      </c>
      <c r="D779" s="58" t="s">
        <v>712</v>
      </c>
      <c r="E779" s="68" t="s">
        <v>24</v>
      </c>
      <c r="F779" s="58" t="s">
        <v>52</v>
      </c>
      <c r="G779" s="27" t="s">
        <v>93</v>
      </c>
      <c r="H779" s="35" t="s">
        <v>1533</v>
      </c>
      <c r="I779" s="35" t="s">
        <v>1534</v>
      </c>
      <c r="J779" s="17"/>
      <c r="K779" s="18"/>
      <c r="L779" s="18"/>
      <c r="M779" s="18"/>
      <c r="N779" s="18"/>
      <c r="O779" s="18"/>
      <c r="P779" s="18"/>
      <c r="Q779" s="18"/>
      <c r="R779" s="18"/>
      <c r="S779" s="18"/>
      <c r="T779" s="18"/>
      <c r="U779" s="18"/>
      <c r="V779" s="18"/>
      <c r="W779" s="18"/>
      <c r="X779" s="18"/>
      <c r="Y779" s="18"/>
      <c r="Z779" s="18"/>
      <c r="AA779" s="18"/>
      <c r="AB779" s="18"/>
      <c r="AC779" s="18"/>
      <c r="AD779" s="18"/>
      <c r="AE779" s="18"/>
    </row>
    <row r="780" spans="1:31" s="20" customFormat="1" ht="38.25" x14ac:dyDescent="0.2">
      <c r="A780" s="27">
        <v>3</v>
      </c>
      <c r="B780" s="27" t="s">
        <v>45</v>
      </c>
      <c r="C780" s="27">
        <v>8</v>
      </c>
      <c r="D780" s="58" t="s">
        <v>712</v>
      </c>
      <c r="E780" s="68" t="s">
        <v>24</v>
      </c>
      <c r="F780" s="58" t="s">
        <v>58</v>
      </c>
      <c r="G780" s="27" t="s">
        <v>99</v>
      </c>
      <c r="H780" s="35" t="s">
        <v>1604</v>
      </c>
      <c r="I780" s="35" t="s">
        <v>1605</v>
      </c>
      <c r="J780" s="17"/>
      <c r="K780" s="18"/>
      <c r="L780" s="18"/>
      <c r="M780" s="18"/>
      <c r="N780" s="18"/>
      <c r="O780" s="18"/>
      <c r="P780" s="18"/>
      <c r="Q780" s="18"/>
      <c r="R780" s="18"/>
      <c r="S780" s="18"/>
      <c r="T780" s="18"/>
      <c r="U780" s="18"/>
      <c r="V780" s="18"/>
      <c r="W780" s="18"/>
      <c r="X780" s="18"/>
      <c r="Y780" s="18"/>
      <c r="Z780" s="18"/>
      <c r="AA780" s="18"/>
      <c r="AB780" s="18"/>
      <c r="AC780" s="18"/>
      <c r="AD780" s="18"/>
      <c r="AE780" s="18"/>
    </row>
    <row r="781" spans="1:31" s="20" customFormat="1" ht="38.25" x14ac:dyDescent="0.2">
      <c r="A781" s="27">
        <v>4</v>
      </c>
      <c r="B781" s="27" t="s">
        <v>45</v>
      </c>
      <c r="C781" s="27">
        <v>8</v>
      </c>
      <c r="D781" s="58" t="s">
        <v>712</v>
      </c>
      <c r="E781" s="68" t="s">
        <v>24</v>
      </c>
      <c r="F781" s="58" t="s">
        <v>59</v>
      </c>
      <c r="G781" s="27" t="s">
        <v>434</v>
      </c>
      <c r="H781" s="35" t="s">
        <v>1606</v>
      </c>
      <c r="I781" s="35" t="s">
        <v>933</v>
      </c>
      <c r="J781" s="17"/>
      <c r="K781" s="18"/>
      <c r="L781" s="18"/>
      <c r="M781" s="18"/>
      <c r="N781" s="18"/>
      <c r="O781" s="18"/>
      <c r="P781" s="18"/>
      <c r="Q781" s="18"/>
      <c r="R781" s="18"/>
      <c r="S781" s="18"/>
      <c r="T781" s="18"/>
      <c r="U781" s="18"/>
      <c r="V781" s="18"/>
      <c r="W781" s="18"/>
      <c r="X781" s="18"/>
      <c r="Y781" s="18"/>
      <c r="Z781" s="18"/>
      <c r="AA781" s="18"/>
      <c r="AB781" s="18"/>
      <c r="AC781" s="18"/>
      <c r="AD781" s="18"/>
      <c r="AE781" s="18"/>
    </row>
    <row r="782" spans="1:31" s="20" customFormat="1" ht="25.5" x14ac:dyDescent="0.2">
      <c r="A782" s="27">
        <v>5</v>
      </c>
      <c r="B782" s="27" t="s">
        <v>45</v>
      </c>
      <c r="C782" s="27">
        <v>9</v>
      </c>
      <c r="D782" s="58" t="s">
        <v>712</v>
      </c>
      <c r="E782" s="68" t="s">
        <v>24</v>
      </c>
      <c r="F782" s="58" t="s">
        <v>60</v>
      </c>
      <c r="G782" s="27" t="s">
        <v>100</v>
      </c>
      <c r="H782" s="35" t="s">
        <v>1622</v>
      </c>
      <c r="I782" s="35" t="s">
        <v>933</v>
      </c>
      <c r="J782" s="17"/>
      <c r="K782" s="18"/>
      <c r="L782" s="18"/>
      <c r="M782" s="18"/>
      <c r="N782" s="18"/>
      <c r="O782" s="18"/>
      <c r="P782" s="18"/>
      <c r="Q782" s="18"/>
      <c r="R782" s="18"/>
      <c r="S782" s="18"/>
      <c r="T782" s="18"/>
      <c r="U782" s="18"/>
      <c r="V782" s="18"/>
      <c r="W782" s="18"/>
      <c r="X782" s="18"/>
      <c r="Y782" s="18"/>
      <c r="Z782" s="18"/>
      <c r="AA782" s="18"/>
      <c r="AB782" s="18"/>
      <c r="AC782" s="18"/>
      <c r="AD782" s="18"/>
      <c r="AE782" s="18"/>
    </row>
    <row r="783" spans="1:31" s="20" customFormat="1" ht="38.25" x14ac:dyDescent="0.2">
      <c r="A783" s="27">
        <v>6</v>
      </c>
      <c r="B783" s="27" t="s">
        <v>45</v>
      </c>
      <c r="C783" s="27">
        <v>24</v>
      </c>
      <c r="D783" s="58" t="s">
        <v>712</v>
      </c>
      <c r="E783" s="68" t="s">
        <v>147</v>
      </c>
      <c r="F783" s="58" t="s">
        <v>14</v>
      </c>
      <c r="G783" s="27" t="s">
        <v>15</v>
      </c>
      <c r="H783" s="35" t="s">
        <v>1302</v>
      </c>
      <c r="I783" s="35" t="s">
        <v>1303</v>
      </c>
      <c r="J783" s="17"/>
      <c r="K783" s="18"/>
      <c r="L783" s="18"/>
      <c r="M783" s="18"/>
      <c r="N783" s="18"/>
      <c r="O783" s="18"/>
      <c r="P783" s="18"/>
      <c r="Q783" s="18"/>
      <c r="R783" s="18"/>
      <c r="S783" s="18"/>
      <c r="T783" s="18"/>
      <c r="U783" s="18"/>
      <c r="V783" s="18"/>
      <c r="W783" s="18"/>
      <c r="X783" s="18"/>
      <c r="Y783" s="18"/>
      <c r="Z783" s="18"/>
      <c r="AA783" s="18"/>
      <c r="AB783" s="18"/>
      <c r="AC783" s="18"/>
      <c r="AD783" s="18"/>
      <c r="AE783" s="18"/>
    </row>
    <row r="784" spans="1:31" s="20" customFormat="1" ht="38.25" x14ac:dyDescent="0.2">
      <c r="A784" s="27">
        <v>7</v>
      </c>
      <c r="B784" s="27" t="s">
        <v>45</v>
      </c>
      <c r="C784" s="27">
        <v>38</v>
      </c>
      <c r="D784" s="58" t="s">
        <v>712</v>
      </c>
      <c r="E784" s="68" t="s">
        <v>169</v>
      </c>
      <c r="F784" s="58" t="s">
        <v>14</v>
      </c>
      <c r="G784" s="27" t="s">
        <v>15</v>
      </c>
      <c r="H784" s="35" t="s">
        <v>1366</v>
      </c>
      <c r="I784" s="35" t="s">
        <v>1375</v>
      </c>
      <c r="J784" s="17"/>
      <c r="K784" s="18"/>
      <c r="L784" s="18"/>
      <c r="M784" s="18"/>
      <c r="N784" s="18"/>
      <c r="O784" s="18"/>
      <c r="P784" s="18"/>
      <c r="Q784" s="18"/>
      <c r="R784" s="18"/>
      <c r="S784" s="18"/>
      <c r="T784" s="18"/>
      <c r="U784" s="18"/>
      <c r="V784" s="18"/>
      <c r="W784" s="18"/>
      <c r="X784" s="18"/>
      <c r="Y784" s="18"/>
      <c r="Z784" s="18"/>
      <c r="AA784" s="18"/>
      <c r="AB784" s="18"/>
      <c r="AC784" s="18"/>
      <c r="AD784" s="18"/>
      <c r="AE784" s="18"/>
    </row>
    <row r="785" spans="1:31" s="20" customFormat="1" ht="25.5" x14ac:dyDescent="0.2">
      <c r="A785" s="27">
        <v>8</v>
      </c>
      <c r="B785" s="27" t="s">
        <v>45</v>
      </c>
      <c r="C785" s="27">
        <v>85</v>
      </c>
      <c r="D785" s="58" t="s">
        <v>712</v>
      </c>
      <c r="E785" s="68" t="s">
        <v>269</v>
      </c>
      <c r="F785" s="58" t="s">
        <v>14</v>
      </c>
      <c r="G785" s="27" t="s">
        <v>15</v>
      </c>
      <c r="H785" s="35" t="s">
        <v>1742</v>
      </c>
      <c r="I785" s="35" t="s">
        <v>1743</v>
      </c>
      <c r="J785" s="17"/>
      <c r="K785" s="18"/>
      <c r="L785" s="18"/>
      <c r="M785" s="18"/>
      <c r="N785" s="18"/>
      <c r="O785" s="18"/>
      <c r="P785" s="18"/>
      <c r="Q785" s="18"/>
      <c r="R785" s="18"/>
      <c r="S785" s="18"/>
      <c r="T785" s="18"/>
      <c r="U785" s="18"/>
      <c r="V785" s="18"/>
      <c r="W785" s="18"/>
      <c r="X785" s="18"/>
      <c r="Y785" s="18"/>
      <c r="Z785" s="18"/>
      <c r="AA785" s="18"/>
      <c r="AB785" s="18"/>
      <c r="AC785" s="18"/>
      <c r="AD785" s="18"/>
      <c r="AE785" s="18"/>
    </row>
    <row r="786" spans="1:31" s="20" customFormat="1" ht="25.5" x14ac:dyDescent="0.2">
      <c r="A786" s="27">
        <v>9</v>
      </c>
      <c r="B786" s="27" t="s">
        <v>45</v>
      </c>
      <c r="C786" s="27">
        <v>113</v>
      </c>
      <c r="D786" s="58" t="s">
        <v>712</v>
      </c>
      <c r="E786" s="68" t="s">
        <v>325</v>
      </c>
      <c r="F786" s="58" t="s">
        <v>329</v>
      </c>
      <c r="G786" s="27" t="s">
        <v>580</v>
      </c>
      <c r="H786" s="35" t="s">
        <v>1830</v>
      </c>
      <c r="I786" s="35" t="s">
        <v>1829</v>
      </c>
      <c r="J786" s="17"/>
      <c r="K786" s="18"/>
      <c r="L786" s="18"/>
      <c r="M786" s="18"/>
      <c r="N786" s="18"/>
      <c r="O786" s="18"/>
      <c r="P786" s="18"/>
      <c r="Q786" s="18"/>
      <c r="R786" s="18"/>
      <c r="S786" s="18"/>
      <c r="T786" s="18"/>
      <c r="U786" s="18"/>
      <c r="V786" s="18"/>
      <c r="W786" s="18"/>
      <c r="X786" s="18"/>
      <c r="Y786" s="18"/>
      <c r="Z786" s="18"/>
      <c r="AA786" s="18"/>
      <c r="AB786" s="18"/>
      <c r="AC786" s="18"/>
      <c r="AD786" s="18"/>
      <c r="AE786" s="18"/>
    </row>
    <row r="787" spans="1:31" s="20" customFormat="1" ht="25.5" x14ac:dyDescent="0.2">
      <c r="A787" s="27">
        <v>10</v>
      </c>
      <c r="B787" s="27" t="s">
        <v>45</v>
      </c>
      <c r="C787" s="27">
        <v>136</v>
      </c>
      <c r="D787" s="58" t="s">
        <v>712</v>
      </c>
      <c r="E787" s="68" t="s">
        <v>1025</v>
      </c>
      <c r="F787" s="58" t="s">
        <v>1026</v>
      </c>
      <c r="G787" s="27" t="s">
        <v>1027</v>
      </c>
      <c r="H787" s="35" t="s">
        <v>1042</v>
      </c>
      <c r="I787" s="35" t="s">
        <v>1018</v>
      </c>
      <c r="J787" s="17"/>
    </row>
    <row r="788" spans="1:31" s="20" customFormat="1" ht="38.25" x14ac:dyDescent="0.2">
      <c r="A788" s="27">
        <v>11</v>
      </c>
      <c r="B788" s="27" t="s">
        <v>45</v>
      </c>
      <c r="C788" s="27">
        <v>10</v>
      </c>
      <c r="D788" s="58" t="s">
        <v>712</v>
      </c>
      <c r="E788" s="68" t="s">
        <v>24</v>
      </c>
      <c r="F788" s="58" t="s">
        <v>64</v>
      </c>
      <c r="G788" s="27" t="s">
        <v>103</v>
      </c>
      <c r="H788" s="35" t="s">
        <v>1636</v>
      </c>
      <c r="I788" s="35" t="s">
        <v>1593</v>
      </c>
      <c r="J788" s="17"/>
      <c r="K788" s="18"/>
      <c r="L788" s="18"/>
      <c r="M788" s="18"/>
      <c r="N788" s="18"/>
      <c r="O788" s="18"/>
      <c r="P788" s="18"/>
      <c r="Q788" s="18"/>
      <c r="R788" s="18"/>
      <c r="S788" s="18"/>
      <c r="T788" s="18"/>
      <c r="U788" s="18"/>
      <c r="V788" s="18"/>
      <c r="W788" s="18"/>
      <c r="X788" s="18"/>
      <c r="Y788" s="18"/>
      <c r="Z788" s="18"/>
      <c r="AA788" s="18"/>
      <c r="AB788" s="18"/>
      <c r="AC788" s="18"/>
      <c r="AD788" s="18"/>
      <c r="AE788" s="18"/>
    </row>
    <row r="789" spans="1:31" s="20" customFormat="1" ht="51" x14ac:dyDescent="0.2">
      <c r="A789" s="27">
        <v>12</v>
      </c>
      <c r="B789" s="27" t="s">
        <v>45</v>
      </c>
      <c r="C789" s="27">
        <v>19</v>
      </c>
      <c r="D789" s="58" t="s">
        <v>712</v>
      </c>
      <c r="E789" s="68" t="s">
        <v>1862</v>
      </c>
      <c r="F789" s="58" t="s">
        <v>135</v>
      </c>
      <c r="G789" s="27" t="s">
        <v>448</v>
      </c>
      <c r="H789" s="35" t="s">
        <v>1883</v>
      </c>
      <c r="I789" s="35" t="s">
        <v>930</v>
      </c>
      <c r="J789" s="17"/>
      <c r="K789" s="21"/>
      <c r="L789" s="21"/>
      <c r="M789" s="21"/>
      <c r="N789" s="21"/>
      <c r="O789" s="21"/>
      <c r="P789" s="21"/>
      <c r="Q789" s="21"/>
      <c r="R789" s="21"/>
      <c r="S789" s="21"/>
      <c r="T789" s="21"/>
      <c r="U789" s="21"/>
      <c r="V789" s="21"/>
      <c r="W789" s="21"/>
      <c r="X789" s="21"/>
      <c r="Y789" s="21"/>
      <c r="Z789" s="21"/>
      <c r="AA789" s="21"/>
      <c r="AB789" s="21"/>
      <c r="AC789" s="21"/>
      <c r="AD789" s="21"/>
      <c r="AE789" s="21"/>
    </row>
    <row r="790" spans="1:31" s="20" customFormat="1" ht="38.25" x14ac:dyDescent="0.2">
      <c r="A790" s="27">
        <v>13</v>
      </c>
      <c r="B790" s="27" t="s">
        <v>45</v>
      </c>
      <c r="C790" s="27">
        <v>65</v>
      </c>
      <c r="D790" s="58" t="s">
        <v>712</v>
      </c>
      <c r="E790" s="68" t="s">
        <v>217</v>
      </c>
      <c r="F790" s="58" t="s">
        <v>218</v>
      </c>
      <c r="G790" s="27" t="s">
        <v>494</v>
      </c>
      <c r="H790" s="35" t="s">
        <v>1464</v>
      </c>
      <c r="I790" s="35" t="s">
        <v>1465</v>
      </c>
      <c r="J790" s="17"/>
      <c r="K790" s="18"/>
      <c r="L790" s="18"/>
      <c r="M790" s="18"/>
      <c r="N790" s="18"/>
      <c r="O790" s="18"/>
      <c r="P790" s="18"/>
      <c r="Q790" s="18"/>
      <c r="R790" s="18"/>
      <c r="S790" s="18"/>
      <c r="T790" s="18"/>
      <c r="U790" s="18"/>
      <c r="V790" s="18"/>
      <c r="W790" s="18"/>
      <c r="X790" s="18"/>
      <c r="Y790" s="18"/>
      <c r="Z790" s="18"/>
      <c r="AA790" s="18"/>
      <c r="AB790" s="18"/>
      <c r="AC790" s="18"/>
      <c r="AD790" s="18"/>
      <c r="AE790" s="18"/>
    </row>
    <row r="791" spans="1:31" s="20" customFormat="1" ht="89.25" x14ac:dyDescent="0.2">
      <c r="A791" s="27">
        <v>14</v>
      </c>
      <c r="B791" s="27" t="s">
        <v>45</v>
      </c>
      <c r="C791" s="27">
        <v>84</v>
      </c>
      <c r="D791" s="58" t="s">
        <v>712</v>
      </c>
      <c r="E791" s="68" t="s">
        <v>253</v>
      </c>
      <c r="F791" s="58" t="s">
        <v>268</v>
      </c>
      <c r="G791" s="27" t="s">
        <v>536</v>
      </c>
      <c r="H791" s="35" t="s">
        <v>843</v>
      </c>
      <c r="I791" s="35" t="s">
        <v>977</v>
      </c>
      <c r="J791" s="17"/>
      <c r="K791" s="21"/>
      <c r="L791" s="21"/>
      <c r="M791" s="21"/>
      <c r="N791" s="21"/>
      <c r="O791" s="21"/>
      <c r="P791" s="21"/>
      <c r="Q791" s="21"/>
      <c r="R791" s="21"/>
      <c r="S791" s="21"/>
      <c r="T791" s="21"/>
      <c r="U791" s="21"/>
      <c r="V791" s="21"/>
      <c r="W791" s="21"/>
      <c r="X791" s="21"/>
      <c r="Y791" s="21"/>
      <c r="Z791" s="21"/>
      <c r="AA791" s="21"/>
      <c r="AB791" s="21"/>
      <c r="AC791" s="21"/>
      <c r="AD791" s="21"/>
      <c r="AE791" s="21"/>
    </row>
    <row r="792" spans="1:31" s="20" customFormat="1" ht="38.25" x14ac:dyDescent="0.2">
      <c r="A792" s="27">
        <v>15</v>
      </c>
      <c r="B792" s="27" t="s">
        <v>45</v>
      </c>
      <c r="C792" s="27">
        <v>111</v>
      </c>
      <c r="D792" s="58" t="s">
        <v>712</v>
      </c>
      <c r="E792" s="68" t="s">
        <v>322</v>
      </c>
      <c r="F792" s="58" t="s">
        <v>14</v>
      </c>
      <c r="G792" s="27" t="s">
        <v>15</v>
      </c>
      <c r="H792" s="35" t="s">
        <v>1797</v>
      </c>
      <c r="I792" s="35" t="s">
        <v>1798</v>
      </c>
      <c r="J792" s="17"/>
      <c r="K792" s="18"/>
      <c r="L792" s="18"/>
      <c r="M792" s="18"/>
      <c r="N792" s="18"/>
      <c r="O792" s="18"/>
      <c r="P792" s="18"/>
      <c r="Q792" s="18"/>
      <c r="R792" s="18"/>
      <c r="S792" s="18"/>
      <c r="T792" s="18"/>
      <c r="U792" s="18"/>
      <c r="V792" s="18"/>
      <c r="W792" s="18"/>
      <c r="X792" s="18"/>
      <c r="Y792" s="18"/>
      <c r="Z792" s="18"/>
      <c r="AA792" s="18"/>
      <c r="AB792" s="18"/>
      <c r="AC792" s="18"/>
      <c r="AD792" s="18"/>
      <c r="AE792" s="18"/>
    </row>
    <row r="793" spans="1:31" s="20" customFormat="1" ht="51" x14ac:dyDescent="0.2">
      <c r="A793" s="27">
        <v>16</v>
      </c>
      <c r="B793" s="27" t="s">
        <v>45</v>
      </c>
      <c r="C793" s="27">
        <v>6</v>
      </c>
      <c r="D793" s="58" t="s">
        <v>712</v>
      </c>
      <c r="E793" s="68" t="s">
        <v>24</v>
      </c>
      <c r="F793" s="58" t="s">
        <v>14</v>
      </c>
      <c r="G793" s="27" t="s">
        <v>15</v>
      </c>
      <c r="H793" s="35" t="s">
        <v>1535</v>
      </c>
      <c r="I793" s="35" t="s">
        <v>2084</v>
      </c>
      <c r="J793" s="17"/>
      <c r="K793" s="18"/>
      <c r="L793" s="18"/>
      <c r="M793" s="18"/>
      <c r="N793" s="18"/>
      <c r="O793" s="18"/>
      <c r="P793" s="18"/>
      <c r="Q793" s="18"/>
      <c r="R793" s="18"/>
      <c r="S793" s="18"/>
      <c r="T793" s="18"/>
      <c r="U793" s="18"/>
      <c r="V793" s="18"/>
      <c r="W793" s="18"/>
      <c r="X793" s="18"/>
      <c r="Y793" s="18"/>
      <c r="Z793" s="18"/>
      <c r="AA793" s="18"/>
      <c r="AB793" s="18"/>
      <c r="AC793" s="18"/>
      <c r="AD793" s="18"/>
      <c r="AE793" s="18"/>
    </row>
    <row r="794" spans="1:31" s="20" customFormat="1" ht="38.25" x14ac:dyDescent="0.2">
      <c r="A794" s="27">
        <v>17</v>
      </c>
      <c r="B794" s="27" t="s">
        <v>45</v>
      </c>
      <c r="C794" s="27">
        <v>6</v>
      </c>
      <c r="D794" s="58" t="s">
        <v>712</v>
      </c>
      <c r="E794" s="68" t="s">
        <v>24</v>
      </c>
      <c r="F794" s="58" t="s">
        <v>14</v>
      </c>
      <c r="G794" s="27" t="s">
        <v>15</v>
      </c>
      <c r="H794" s="35" t="s">
        <v>1536</v>
      </c>
      <c r="I794" s="35" t="s">
        <v>933</v>
      </c>
      <c r="J794" s="17"/>
      <c r="K794" s="18"/>
      <c r="L794" s="18"/>
      <c r="M794" s="18"/>
      <c r="N794" s="18"/>
      <c r="O794" s="18"/>
      <c r="P794" s="18"/>
      <c r="Q794" s="18"/>
      <c r="R794" s="18"/>
      <c r="S794" s="18"/>
      <c r="T794" s="18"/>
      <c r="U794" s="18"/>
      <c r="V794" s="18"/>
      <c r="W794" s="18"/>
      <c r="X794" s="18"/>
      <c r="Y794" s="18"/>
      <c r="Z794" s="18"/>
      <c r="AA794" s="18"/>
      <c r="AB794" s="18"/>
      <c r="AC794" s="18"/>
      <c r="AD794" s="18"/>
      <c r="AE794" s="18"/>
    </row>
    <row r="795" spans="1:31" s="20" customFormat="1" ht="38.25" x14ac:dyDescent="0.2">
      <c r="A795" s="27">
        <v>18</v>
      </c>
      <c r="B795" s="27" t="s">
        <v>45</v>
      </c>
      <c r="C795" s="27">
        <v>6</v>
      </c>
      <c r="D795" s="58" t="s">
        <v>712</v>
      </c>
      <c r="E795" s="68" t="s">
        <v>24</v>
      </c>
      <c r="F795" s="58" t="s">
        <v>14</v>
      </c>
      <c r="G795" s="27" t="s">
        <v>15</v>
      </c>
      <c r="H795" s="35" t="s">
        <v>1537</v>
      </c>
      <c r="I795" s="35" t="s">
        <v>1538</v>
      </c>
      <c r="J795" s="17"/>
    </row>
    <row r="796" spans="1:31" s="20" customFormat="1" ht="63.75" x14ac:dyDescent="0.2">
      <c r="A796" s="27">
        <v>19</v>
      </c>
      <c r="B796" s="27" t="s">
        <v>45</v>
      </c>
      <c r="C796" s="27">
        <v>6</v>
      </c>
      <c r="D796" s="58" t="s">
        <v>712</v>
      </c>
      <c r="E796" s="68" t="s">
        <v>24</v>
      </c>
      <c r="F796" s="58" t="s">
        <v>14</v>
      </c>
      <c r="G796" s="27" t="s">
        <v>15</v>
      </c>
      <c r="H796" s="35" t="s">
        <v>1539</v>
      </c>
      <c r="I796" s="35" t="s">
        <v>1534</v>
      </c>
      <c r="J796" s="17"/>
    </row>
    <row r="797" spans="1:31" s="20" customFormat="1" ht="25.5" x14ac:dyDescent="0.2">
      <c r="A797" s="27">
        <v>1</v>
      </c>
      <c r="B797" s="27" t="s">
        <v>856</v>
      </c>
      <c r="C797" s="27">
        <v>6</v>
      </c>
      <c r="D797" s="58" t="s">
        <v>712</v>
      </c>
      <c r="E797" s="68" t="s">
        <v>24</v>
      </c>
      <c r="F797" s="58" t="s">
        <v>14</v>
      </c>
      <c r="G797" s="27" t="s">
        <v>15</v>
      </c>
      <c r="H797" s="35" t="s">
        <v>1541</v>
      </c>
      <c r="I797" s="35" t="s">
        <v>2091</v>
      </c>
      <c r="J797" s="17"/>
      <c r="K797" s="18"/>
      <c r="L797" s="18"/>
      <c r="M797" s="18"/>
      <c r="N797" s="18"/>
      <c r="O797" s="18"/>
      <c r="P797" s="18"/>
      <c r="Q797" s="18"/>
      <c r="R797" s="18"/>
      <c r="S797" s="18"/>
      <c r="T797" s="18"/>
      <c r="U797" s="18"/>
      <c r="V797" s="18"/>
      <c r="W797" s="18"/>
      <c r="X797" s="18"/>
      <c r="Y797" s="18"/>
      <c r="Z797" s="18"/>
      <c r="AA797" s="18"/>
      <c r="AB797" s="18"/>
      <c r="AC797" s="18"/>
      <c r="AD797" s="18"/>
      <c r="AE797" s="18"/>
    </row>
    <row r="798" spans="1:31" s="20" customFormat="1" ht="51" x14ac:dyDescent="0.2">
      <c r="A798" s="27">
        <v>2</v>
      </c>
      <c r="B798" s="27" t="s">
        <v>856</v>
      </c>
      <c r="C798" s="27">
        <v>7</v>
      </c>
      <c r="D798" s="58" t="s">
        <v>712</v>
      </c>
      <c r="E798" s="68" t="s">
        <v>24</v>
      </c>
      <c r="F798" s="58" t="s">
        <v>52</v>
      </c>
      <c r="G798" s="27" t="s">
        <v>93</v>
      </c>
      <c r="H798" s="35" t="s">
        <v>1590</v>
      </c>
      <c r="I798" s="35" t="s">
        <v>1589</v>
      </c>
      <c r="J798" s="17"/>
      <c r="K798" s="18"/>
      <c r="L798" s="18"/>
      <c r="M798" s="18"/>
      <c r="N798" s="18"/>
      <c r="O798" s="18"/>
      <c r="P798" s="18"/>
      <c r="Q798" s="18"/>
      <c r="R798" s="18"/>
      <c r="S798" s="18"/>
      <c r="T798" s="18"/>
      <c r="U798" s="18"/>
      <c r="V798" s="18"/>
      <c r="W798" s="18"/>
      <c r="X798" s="18"/>
      <c r="Y798" s="18"/>
      <c r="Z798" s="18"/>
      <c r="AA798" s="18"/>
      <c r="AB798" s="18"/>
      <c r="AC798" s="18"/>
      <c r="AD798" s="18"/>
      <c r="AE798" s="18"/>
    </row>
    <row r="799" spans="1:31" s="20" customFormat="1" ht="51" x14ac:dyDescent="0.2">
      <c r="A799" s="27">
        <v>3</v>
      </c>
      <c r="B799" s="27" t="s">
        <v>856</v>
      </c>
      <c r="C799" s="27">
        <v>9</v>
      </c>
      <c r="D799" s="58" t="s">
        <v>712</v>
      </c>
      <c r="E799" s="68" t="s">
        <v>24</v>
      </c>
      <c r="F799" s="58" t="s">
        <v>60</v>
      </c>
      <c r="G799" s="27" t="s">
        <v>100</v>
      </c>
      <c r="H799" s="35" t="s">
        <v>1624</v>
      </c>
      <c r="I799" s="35" t="s">
        <v>933</v>
      </c>
      <c r="J799" s="17"/>
      <c r="K799" s="18"/>
      <c r="L799" s="18"/>
      <c r="M799" s="18"/>
      <c r="N799" s="18"/>
      <c r="O799" s="18"/>
      <c r="P799" s="18"/>
      <c r="Q799" s="18"/>
      <c r="R799" s="18"/>
      <c r="S799" s="18"/>
      <c r="T799" s="18"/>
      <c r="U799" s="18"/>
      <c r="V799" s="18"/>
      <c r="W799" s="18"/>
      <c r="X799" s="18"/>
      <c r="Y799" s="18"/>
      <c r="Z799" s="18"/>
      <c r="AA799" s="18"/>
      <c r="AB799" s="18"/>
      <c r="AC799" s="18"/>
      <c r="AD799" s="18"/>
      <c r="AE799" s="18"/>
    </row>
    <row r="800" spans="1:31" s="20" customFormat="1" ht="38.25" x14ac:dyDescent="0.2">
      <c r="A800" s="27">
        <v>4</v>
      </c>
      <c r="B800" s="27" t="s">
        <v>856</v>
      </c>
      <c r="C800" s="27">
        <v>17</v>
      </c>
      <c r="D800" s="58" t="s">
        <v>712</v>
      </c>
      <c r="E800" s="68" t="s">
        <v>24</v>
      </c>
      <c r="F800" s="58" t="s">
        <v>91</v>
      </c>
      <c r="G800" s="27" t="s">
        <v>121</v>
      </c>
      <c r="H800" s="35" t="s">
        <v>1710</v>
      </c>
      <c r="I800" s="35" t="s">
        <v>1700</v>
      </c>
      <c r="J800" s="17"/>
      <c r="K800" s="21"/>
      <c r="L800" s="21"/>
      <c r="M800" s="21"/>
      <c r="N800" s="21"/>
      <c r="O800" s="21"/>
      <c r="P800" s="21"/>
      <c r="Q800" s="21"/>
      <c r="R800" s="21"/>
      <c r="S800" s="21"/>
      <c r="T800" s="21"/>
      <c r="U800" s="21"/>
      <c r="V800" s="21"/>
      <c r="W800" s="21"/>
      <c r="X800" s="21"/>
      <c r="Y800" s="21"/>
      <c r="Z800" s="21"/>
      <c r="AA800" s="21"/>
      <c r="AB800" s="21"/>
      <c r="AC800" s="21"/>
      <c r="AD800" s="21"/>
      <c r="AE800" s="21"/>
    </row>
    <row r="801" spans="1:31" s="20" customFormat="1" ht="63.75" x14ac:dyDescent="0.2">
      <c r="A801" s="27">
        <v>5</v>
      </c>
      <c r="B801" s="27" t="s">
        <v>856</v>
      </c>
      <c r="C801" s="27">
        <v>18</v>
      </c>
      <c r="D801" s="58" t="s">
        <v>712</v>
      </c>
      <c r="E801" s="68" t="s">
        <v>1862</v>
      </c>
      <c r="F801" s="58" t="s">
        <v>131</v>
      </c>
      <c r="G801" s="27" t="s">
        <v>444</v>
      </c>
      <c r="H801" s="35" t="s">
        <v>1872</v>
      </c>
      <c r="I801" s="35" t="s">
        <v>1871</v>
      </c>
      <c r="J801" s="17"/>
      <c r="K801" s="18"/>
      <c r="L801" s="18"/>
      <c r="M801" s="18"/>
      <c r="N801" s="18"/>
      <c r="O801" s="18"/>
      <c r="P801" s="18"/>
      <c r="Q801" s="18"/>
      <c r="R801" s="18"/>
      <c r="S801" s="18"/>
      <c r="T801" s="18"/>
      <c r="U801" s="18"/>
      <c r="V801" s="18"/>
      <c r="W801" s="18"/>
      <c r="X801" s="18"/>
      <c r="Y801" s="18"/>
      <c r="Z801" s="18"/>
      <c r="AA801" s="18"/>
      <c r="AB801" s="18"/>
      <c r="AC801" s="18"/>
      <c r="AD801" s="18"/>
      <c r="AE801" s="18"/>
    </row>
    <row r="802" spans="1:31" s="20" customFormat="1" ht="51" x14ac:dyDescent="0.2">
      <c r="A802" s="27">
        <v>6</v>
      </c>
      <c r="B802" s="27" t="s">
        <v>856</v>
      </c>
      <c r="C802" s="27">
        <v>19</v>
      </c>
      <c r="D802" s="58" t="s">
        <v>712</v>
      </c>
      <c r="E802" s="68" t="s">
        <v>1862</v>
      </c>
      <c r="F802" s="58" t="s">
        <v>135</v>
      </c>
      <c r="G802" s="27" t="s">
        <v>448</v>
      </c>
      <c r="H802" s="35" t="s">
        <v>1885</v>
      </c>
      <c r="I802" s="35" t="s">
        <v>930</v>
      </c>
      <c r="J802" s="17"/>
      <c r="K802" s="21"/>
      <c r="L802" s="21"/>
      <c r="M802" s="21"/>
      <c r="N802" s="21"/>
      <c r="O802" s="21"/>
      <c r="P802" s="21"/>
      <c r="Q802" s="21"/>
      <c r="R802" s="21"/>
      <c r="S802" s="21"/>
      <c r="T802" s="21"/>
      <c r="U802" s="21"/>
      <c r="V802" s="21"/>
      <c r="W802" s="21"/>
      <c r="X802" s="21"/>
      <c r="Y802" s="21"/>
      <c r="Z802" s="21"/>
      <c r="AA802" s="21"/>
      <c r="AB802" s="21"/>
      <c r="AC802" s="21"/>
      <c r="AD802" s="21"/>
      <c r="AE802" s="21"/>
    </row>
    <row r="803" spans="1:31" s="20" customFormat="1" ht="38.25" x14ac:dyDescent="0.2">
      <c r="A803" s="27">
        <v>7</v>
      </c>
      <c r="B803" s="27" t="s">
        <v>856</v>
      </c>
      <c r="C803" s="27">
        <v>24</v>
      </c>
      <c r="D803" s="58" t="s">
        <v>712</v>
      </c>
      <c r="E803" s="68" t="s">
        <v>147</v>
      </c>
      <c r="F803" s="58" t="s">
        <v>14</v>
      </c>
      <c r="G803" s="27" t="s">
        <v>15</v>
      </c>
      <c r="H803" s="35" t="s">
        <v>1304</v>
      </c>
      <c r="I803" s="35" t="s">
        <v>1333</v>
      </c>
      <c r="J803" s="17"/>
      <c r="K803" s="21"/>
      <c r="L803" s="21"/>
      <c r="M803" s="21"/>
      <c r="N803" s="21"/>
      <c r="O803" s="21"/>
      <c r="P803" s="21"/>
      <c r="Q803" s="21"/>
      <c r="R803" s="21"/>
      <c r="S803" s="21"/>
      <c r="T803" s="21"/>
      <c r="U803" s="21"/>
      <c r="V803" s="21"/>
      <c r="W803" s="21"/>
      <c r="X803" s="21"/>
      <c r="Y803" s="21"/>
      <c r="Z803" s="21"/>
      <c r="AA803" s="21"/>
      <c r="AB803" s="21"/>
      <c r="AC803" s="21"/>
      <c r="AD803" s="21"/>
      <c r="AE803" s="21"/>
    </row>
    <row r="804" spans="1:31" s="20" customFormat="1" ht="76.5" x14ac:dyDescent="0.2">
      <c r="A804" s="27">
        <v>8</v>
      </c>
      <c r="B804" s="27" t="s">
        <v>856</v>
      </c>
      <c r="C804" s="27">
        <v>41</v>
      </c>
      <c r="D804" s="58" t="s">
        <v>712</v>
      </c>
      <c r="E804" s="68" t="s">
        <v>169</v>
      </c>
      <c r="F804" s="58" t="s">
        <v>173</v>
      </c>
      <c r="G804" s="27" t="s">
        <v>463</v>
      </c>
      <c r="H804" s="35" t="s">
        <v>1455</v>
      </c>
      <c r="I804" s="35" t="s">
        <v>1168</v>
      </c>
      <c r="J804" s="17"/>
      <c r="K804" s="18"/>
      <c r="L804" s="18"/>
      <c r="M804" s="18"/>
      <c r="N804" s="18"/>
      <c r="O804" s="18"/>
      <c r="P804" s="18"/>
      <c r="Q804" s="18"/>
      <c r="R804" s="18"/>
      <c r="S804" s="18"/>
      <c r="T804" s="18"/>
      <c r="U804" s="18"/>
      <c r="V804" s="18"/>
      <c r="W804" s="18"/>
      <c r="X804" s="18"/>
      <c r="Y804" s="18"/>
      <c r="Z804" s="18"/>
      <c r="AA804" s="18"/>
      <c r="AB804" s="18"/>
      <c r="AC804" s="18"/>
      <c r="AD804" s="18"/>
      <c r="AE804" s="18"/>
    </row>
    <row r="805" spans="1:31" s="20" customFormat="1" ht="25.5" x14ac:dyDescent="0.2">
      <c r="A805" s="27">
        <v>9</v>
      </c>
      <c r="B805" s="27" t="s">
        <v>856</v>
      </c>
      <c r="C805" s="27">
        <v>62</v>
      </c>
      <c r="D805" s="58" t="s">
        <v>712</v>
      </c>
      <c r="E805" s="68" t="s">
        <v>206</v>
      </c>
      <c r="F805" s="58" t="s">
        <v>209</v>
      </c>
      <c r="G805" s="27" t="s">
        <v>489</v>
      </c>
      <c r="H805" s="35" t="s">
        <v>1373</v>
      </c>
      <c r="I805" s="35" t="s">
        <v>1459</v>
      </c>
      <c r="J805" s="17"/>
      <c r="K805" s="18"/>
      <c r="L805" s="18"/>
      <c r="M805" s="18"/>
      <c r="N805" s="18"/>
      <c r="O805" s="18"/>
      <c r="P805" s="18"/>
      <c r="Q805" s="18"/>
      <c r="R805" s="18"/>
      <c r="S805" s="18"/>
      <c r="T805" s="18"/>
      <c r="U805" s="18"/>
      <c r="V805" s="18"/>
      <c r="W805" s="18"/>
      <c r="X805" s="18"/>
      <c r="Y805" s="18"/>
      <c r="Z805" s="18"/>
      <c r="AA805" s="18"/>
      <c r="AB805" s="18"/>
      <c r="AC805" s="18"/>
      <c r="AD805" s="18"/>
      <c r="AE805" s="18"/>
    </row>
    <row r="806" spans="1:31" s="20" customFormat="1" ht="51" x14ac:dyDescent="0.2">
      <c r="A806" s="27">
        <v>10</v>
      </c>
      <c r="B806" s="27" t="s">
        <v>856</v>
      </c>
      <c r="C806" s="27">
        <v>51</v>
      </c>
      <c r="D806" s="58" t="s">
        <v>712</v>
      </c>
      <c r="E806" s="68" t="s">
        <v>182</v>
      </c>
      <c r="F806" s="58" t="s">
        <v>191</v>
      </c>
      <c r="G806" s="27" t="s">
        <v>481</v>
      </c>
      <c r="H806" s="35" t="s">
        <v>1346</v>
      </c>
      <c r="I806" s="35" t="s">
        <v>1416</v>
      </c>
      <c r="J806" s="17"/>
      <c r="K806" s="18"/>
      <c r="L806" s="18"/>
      <c r="M806" s="18"/>
      <c r="N806" s="18"/>
      <c r="O806" s="18"/>
      <c r="P806" s="18"/>
      <c r="Q806" s="18"/>
      <c r="R806" s="18"/>
      <c r="S806" s="18"/>
      <c r="T806" s="18"/>
      <c r="U806" s="18"/>
      <c r="V806" s="18"/>
      <c r="W806" s="18"/>
      <c r="X806" s="18"/>
      <c r="Y806" s="18"/>
      <c r="Z806" s="18"/>
      <c r="AA806" s="18"/>
      <c r="AB806" s="18"/>
      <c r="AC806" s="18"/>
      <c r="AD806" s="18"/>
      <c r="AE806" s="18"/>
    </row>
    <row r="807" spans="1:31" s="20" customFormat="1" ht="51" x14ac:dyDescent="0.2">
      <c r="A807" s="27">
        <v>11</v>
      </c>
      <c r="B807" s="27" t="s">
        <v>856</v>
      </c>
      <c r="C807" s="27">
        <v>62</v>
      </c>
      <c r="D807" s="58" t="s">
        <v>712</v>
      </c>
      <c r="E807" s="68" t="s">
        <v>206</v>
      </c>
      <c r="F807" s="58" t="s">
        <v>212</v>
      </c>
      <c r="G807" s="27" t="s">
        <v>490</v>
      </c>
      <c r="H807" s="35" t="s">
        <v>1391</v>
      </c>
      <c r="I807" s="35" t="s">
        <v>1392</v>
      </c>
      <c r="J807" s="17"/>
    </row>
    <row r="808" spans="1:31" s="20" customFormat="1" ht="38.25" x14ac:dyDescent="0.2">
      <c r="A808" s="27">
        <v>12</v>
      </c>
      <c r="B808" s="27" t="s">
        <v>856</v>
      </c>
      <c r="C808" s="27">
        <v>65</v>
      </c>
      <c r="D808" s="58" t="s">
        <v>712</v>
      </c>
      <c r="E808" s="68" t="s">
        <v>217</v>
      </c>
      <c r="F808" s="58" t="s">
        <v>218</v>
      </c>
      <c r="G808" s="27" t="s">
        <v>494</v>
      </c>
      <c r="H808" s="35" t="s">
        <v>1479</v>
      </c>
      <c r="I808" s="35" t="s">
        <v>1465</v>
      </c>
      <c r="J808" s="17"/>
    </row>
    <row r="809" spans="1:31" s="20" customFormat="1" ht="63.75" x14ac:dyDescent="0.2">
      <c r="A809" s="27">
        <v>13</v>
      </c>
      <c r="B809" s="27" t="s">
        <v>856</v>
      </c>
      <c r="C809" s="27">
        <v>68</v>
      </c>
      <c r="D809" s="58" t="s">
        <v>712</v>
      </c>
      <c r="E809" s="68" t="s">
        <v>224</v>
      </c>
      <c r="F809" s="58" t="s">
        <v>225</v>
      </c>
      <c r="G809" s="27" t="s">
        <v>444</v>
      </c>
      <c r="H809" s="35" t="s">
        <v>1922</v>
      </c>
      <c r="I809" s="35" t="s">
        <v>1915</v>
      </c>
      <c r="J809" s="17"/>
      <c r="K809" s="18"/>
      <c r="L809" s="18"/>
      <c r="M809" s="18"/>
      <c r="N809" s="18"/>
      <c r="O809" s="18"/>
      <c r="P809" s="18"/>
      <c r="Q809" s="18"/>
      <c r="R809" s="18"/>
      <c r="S809" s="18"/>
      <c r="T809" s="18"/>
      <c r="U809" s="18"/>
      <c r="V809" s="18"/>
      <c r="W809" s="18"/>
      <c r="X809" s="18"/>
      <c r="Y809" s="18"/>
      <c r="Z809" s="18"/>
      <c r="AA809" s="18"/>
      <c r="AB809" s="18"/>
      <c r="AC809" s="18"/>
      <c r="AD809" s="18"/>
      <c r="AE809" s="18"/>
    </row>
    <row r="810" spans="1:31" s="20" customFormat="1" ht="51" x14ac:dyDescent="0.2">
      <c r="A810" s="27">
        <v>14</v>
      </c>
      <c r="B810" s="27" t="s">
        <v>856</v>
      </c>
      <c r="C810" s="27">
        <v>78</v>
      </c>
      <c r="D810" s="58" t="s">
        <v>712</v>
      </c>
      <c r="E810" s="68" t="s">
        <v>240</v>
      </c>
      <c r="F810" s="58" t="s">
        <v>246</v>
      </c>
      <c r="G810" s="27" t="s">
        <v>515</v>
      </c>
      <c r="H810" s="35" t="s">
        <v>857</v>
      </c>
      <c r="I810" s="35" t="s">
        <v>988</v>
      </c>
      <c r="J810" s="17"/>
      <c r="K810" s="18"/>
      <c r="L810" s="18"/>
      <c r="M810" s="18"/>
      <c r="N810" s="18"/>
      <c r="O810" s="18"/>
      <c r="P810" s="18"/>
      <c r="Q810" s="18"/>
      <c r="R810" s="18"/>
      <c r="S810" s="18"/>
      <c r="T810" s="18"/>
      <c r="U810" s="18"/>
      <c r="V810" s="18"/>
      <c r="W810" s="18"/>
      <c r="X810" s="18"/>
      <c r="Y810" s="18"/>
      <c r="Z810" s="18"/>
      <c r="AA810" s="18"/>
      <c r="AB810" s="18"/>
      <c r="AC810" s="18"/>
      <c r="AD810" s="18"/>
      <c r="AE810" s="18"/>
    </row>
    <row r="811" spans="1:31" s="20" customFormat="1" ht="38.25" x14ac:dyDescent="0.2">
      <c r="A811" s="27">
        <v>15</v>
      </c>
      <c r="B811" s="27" t="s">
        <v>856</v>
      </c>
      <c r="C811" s="27">
        <v>77</v>
      </c>
      <c r="D811" s="58" t="s">
        <v>712</v>
      </c>
      <c r="E811" s="68" t="s">
        <v>240</v>
      </c>
      <c r="F811" s="58" t="s">
        <v>241</v>
      </c>
      <c r="G811" s="27" t="s">
        <v>510</v>
      </c>
      <c r="H811" s="35" t="s">
        <v>858</v>
      </c>
      <c r="I811" s="35" t="s">
        <v>929</v>
      </c>
      <c r="J811" s="17"/>
      <c r="K811" s="18"/>
      <c r="L811" s="18"/>
      <c r="M811" s="18"/>
      <c r="N811" s="18"/>
      <c r="O811" s="18"/>
      <c r="P811" s="18"/>
      <c r="Q811" s="18"/>
      <c r="R811" s="18"/>
      <c r="S811" s="18"/>
      <c r="T811" s="18"/>
      <c r="U811" s="18"/>
      <c r="V811" s="18"/>
      <c r="W811" s="18"/>
      <c r="X811" s="18"/>
      <c r="Y811" s="18"/>
      <c r="Z811" s="18"/>
      <c r="AA811" s="18"/>
      <c r="AB811" s="18"/>
      <c r="AC811" s="18"/>
      <c r="AD811" s="18"/>
      <c r="AE811" s="18"/>
    </row>
    <row r="812" spans="1:31" s="20" customFormat="1" ht="25.5" x14ac:dyDescent="0.2">
      <c r="A812" s="27">
        <v>16</v>
      </c>
      <c r="B812" s="27" t="s">
        <v>856</v>
      </c>
      <c r="C812" s="27">
        <v>81</v>
      </c>
      <c r="D812" s="58" t="s">
        <v>712</v>
      </c>
      <c r="E812" s="68" t="s">
        <v>253</v>
      </c>
      <c r="F812" s="58" t="s">
        <v>14</v>
      </c>
      <c r="G812" s="27" t="s">
        <v>15</v>
      </c>
      <c r="H812" s="35" t="s">
        <v>859</v>
      </c>
      <c r="I812" s="35" t="s">
        <v>933</v>
      </c>
      <c r="J812" s="17"/>
      <c r="K812" s="18"/>
      <c r="L812" s="18"/>
      <c r="M812" s="18"/>
      <c r="N812" s="18"/>
      <c r="O812" s="18"/>
      <c r="P812" s="18"/>
      <c r="Q812" s="18"/>
      <c r="R812" s="18"/>
      <c r="S812" s="18"/>
      <c r="T812" s="18"/>
      <c r="U812" s="18"/>
      <c r="V812" s="18"/>
      <c r="W812" s="18"/>
      <c r="X812" s="18"/>
      <c r="Y812" s="18"/>
      <c r="Z812" s="18"/>
      <c r="AA812" s="18"/>
      <c r="AB812" s="18"/>
      <c r="AC812" s="18"/>
      <c r="AD812" s="18"/>
      <c r="AE812" s="18"/>
    </row>
    <row r="813" spans="1:31" s="20" customFormat="1" ht="25.5" x14ac:dyDescent="0.2">
      <c r="A813" s="27">
        <v>17</v>
      </c>
      <c r="B813" s="27" t="s">
        <v>856</v>
      </c>
      <c r="C813" s="27">
        <v>81</v>
      </c>
      <c r="D813" s="58" t="s">
        <v>712</v>
      </c>
      <c r="E813" s="68" t="s">
        <v>253</v>
      </c>
      <c r="F813" s="58" t="s">
        <v>255</v>
      </c>
      <c r="G813" s="27" t="s">
        <v>523</v>
      </c>
      <c r="H813" s="35" t="s">
        <v>860</v>
      </c>
      <c r="I813" s="35" t="s">
        <v>939</v>
      </c>
      <c r="J813" s="17"/>
      <c r="K813" s="18"/>
      <c r="L813" s="18"/>
      <c r="M813" s="18"/>
      <c r="N813" s="18"/>
      <c r="O813" s="18"/>
      <c r="P813" s="18"/>
      <c r="Q813" s="18"/>
      <c r="R813" s="18"/>
      <c r="S813" s="18"/>
      <c r="T813" s="18"/>
      <c r="U813" s="18"/>
      <c r="V813" s="18"/>
      <c r="W813" s="18"/>
      <c r="X813" s="18"/>
      <c r="Y813" s="18"/>
      <c r="Z813" s="18"/>
      <c r="AA813" s="18"/>
      <c r="AB813" s="18"/>
      <c r="AC813" s="18"/>
      <c r="AD813" s="18"/>
      <c r="AE813" s="18"/>
    </row>
    <row r="814" spans="1:31" s="20" customFormat="1" ht="51" x14ac:dyDescent="0.2">
      <c r="A814" s="27">
        <v>18</v>
      </c>
      <c r="B814" s="27" t="s">
        <v>856</v>
      </c>
      <c r="C814" s="27">
        <v>82</v>
      </c>
      <c r="D814" s="58" t="s">
        <v>712</v>
      </c>
      <c r="E814" s="68" t="s">
        <v>253</v>
      </c>
      <c r="F814" s="58" t="s">
        <v>257</v>
      </c>
      <c r="G814" s="27" t="s">
        <v>525</v>
      </c>
      <c r="H814" s="35" t="s">
        <v>861</v>
      </c>
      <c r="I814" s="31" t="s">
        <v>941</v>
      </c>
      <c r="J814" s="17"/>
      <c r="K814" s="18"/>
      <c r="L814" s="18"/>
      <c r="M814" s="18"/>
      <c r="N814" s="18"/>
      <c r="O814" s="18"/>
      <c r="P814" s="18"/>
      <c r="Q814" s="18"/>
      <c r="R814" s="18"/>
      <c r="S814" s="18"/>
      <c r="T814" s="18"/>
      <c r="U814" s="18"/>
      <c r="V814" s="18"/>
      <c r="W814" s="18"/>
      <c r="X814" s="18"/>
      <c r="Y814" s="18"/>
      <c r="Z814" s="18"/>
      <c r="AA814" s="18"/>
      <c r="AB814" s="18"/>
      <c r="AC814" s="18"/>
      <c r="AD814" s="18"/>
      <c r="AE814" s="18"/>
    </row>
    <row r="815" spans="1:31" s="20" customFormat="1" ht="25.5" x14ac:dyDescent="0.2">
      <c r="A815" s="27">
        <v>19</v>
      </c>
      <c r="B815" s="27" t="s">
        <v>856</v>
      </c>
      <c r="C815" s="27">
        <v>82</v>
      </c>
      <c r="D815" s="58" t="s">
        <v>712</v>
      </c>
      <c r="E815" s="68" t="s">
        <v>253</v>
      </c>
      <c r="F815" s="58" t="s">
        <v>258</v>
      </c>
      <c r="G815" s="27" t="s">
        <v>526</v>
      </c>
      <c r="H815" s="35" t="s">
        <v>862</v>
      </c>
      <c r="I815" s="35" t="s">
        <v>944</v>
      </c>
      <c r="J815" s="17"/>
      <c r="K815" s="18"/>
      <c r="L815" s="18"/>
      <c r="M815" s="18"/>
      <c r="N815" s="18"/>
      <c r="O815" s="18"/>
      <c r="P815" s="18"/>
      <c r="Q815" s="18"/>
      <c r="R815" s="18"/>
      <c r="S815" s="18"/>
      <c r="T815" s="18"/>
      <c r="U815" s="18"/>
      <c r="V815" s="18"/>
      <c r="W815" s="18"/>
      <c r="X815" s="18"/>
      <c r="Y815" s="18"/>
      <c r="Z815" s="18"/>
      <c r="AA815" s="18"/>
      <c r="AB815" s="18"/>
      <c r="AC815" s="18"/>
      <c r="AD815" s="18"/>
      <c r="AE815" s="18"/>
    </row>
    <row r="816" spans="1:31" s="20" customFormat="1" ht="63.75" x14ac:dyDescent="0.2">
      <c r="A816" s="27">
        <v>20</v>
      </c>
      <c r="B816" s="27" t="s">
        <v>856</v>
      </c>
      <c r="C816" s="27">
        <v>83</v>
      </c>
      <c r="D816" s="58" t="s">
        <v>712</v>
      </c>
      <c r="E816" s="68" t="s">
        <v>253</v>
      </c>
      <c r="F816" s="58" t="s">
        <v>263</v>
      </c>
      <c r="G816" s="27" t="s">
        <v>531</v>
      </c>
      <c r="H816" s="35" t="s">
        <v>863</v>
      </c>
      <c r="I816" s="35" t="s">
        <v>940</v>
      </c>
      <c r="J816" s="17"/>
      <c r="K816" s="18"/>
      <c r="L816" s="18"/>
      <c r="M816" s="18"/>
      <c r="N816" s="18"/>
      <c r="O816" s="18"/>
      <c r="P816" s="18"/>
      <c r="Q816" s="18"/>
      <c r="R816" s="18"/>
      <c r="S816" s="18"/>
      <c r="T816" s="18"/>
      <c r="U816" s="18"/>
      <c r="V816" s="18"/>
      <c r="W816" s="18"/>
      <c r="X816" s="18"/>
      <c r="Y816" s="18"/>
      <c r="Z816" s="18"/>
      <c r="AA816" s="18"/>
      <c r="AB816" s="18"/>
      <c r="AC816" s="18"/>
      <c r="AD816" s="18"/>
      <c r="AE816" s="18"/>
    </row>
    <row r="817" spans="1:31" s="20" customFormat="1" ht="76.5" x14ac:dyDescent="0.2">
      <c r="A817" s="27">
        <v>21</v>
      </c>
      <c r="B817" s="27" t="s">
        <v>856</v>
      </c>
      <c r="C817" s="27">
        <v>83</v>
      </c>
      <c r="D817" s="58" t="s">
        <v>712</v>
      </c>
      <c r="E817" s="68" t="s">
        <v>253</v>
      </c>
      <c r="F817" s="58" t="s">
        <v>264</v>
      </c>
      <c r="G817" s="27" t="s">
        <v>532</v>
      </c>
      <c r="H817" s="35" t="s">
        <v>864</v>
      </c>
      <c r="I817" s="35" t="s">
        <v>974</v>
      </c>
      <c r="J817" s="17"/>
      <c r="K817" s="18"/>
      <c r="L817" s="18"/>
      <c r="M817" s="18"/>
      <c r="N817" s="18"/>
      <c r="O817" s="18"/>
      <c r="P817" s="18"/>
      <c r="Q817" s="18"/>
      <c r="R817" s="18"/>
      <c r="S817" s="18"/>
      <c r="T817" s="18"/>
      <c r="U817" s="18"/>
      <c r="V817" s="18"/>
      <c r="W817" s="18"/>
      <c r="X817" s="18"/>
      <c r="Y817" s="18"/>
      <c r="Z817" s="18"/>
      <c r="AA817" s="18"/>
      <c r="AB817" s="18"/>
      <c r="AC817" s="18"/>
      <c r="AD817" s="18"/>
      <c r="AE817" s="18"/>
    </row>
    <row r="818" spans="1:31" s="20" customFormat="1" ht="51" x14ac:dyDescent="0.2">
      <c r="A818" s="27">
        <v>22</v>
      </c>
      <c r="B818" s="27" t="s">
        <v>856</v>
      </c>
      <c r="C818" s="27">
        <v>84</v>
      </c>
      <c r="D818" s="58" t="s">
        <v>712</v>
      </c>
      <c r="E818" s="68" t="s">
        <v>253</v>
      </c>
      <c r="F818" s="58" t="s">
        <v>268</v>
      </c>
      <c r="G818" s="27" t="s">
        <v>536</v>
      </c>
      <c r="H818" s="35" t="s">
        <v>865</v>
      </c>
      <c r="I818" s="35" t="s">
        <v>976</v>
      </c>
      <c r="J818" s="17"/>
      <c r="K818" s="18"/>
      <c r="L818" s="18"/>
      <c r="M818" s="18"/>
      <c r="N818" s="18"/>
      <c r="O818" s="18"/>
      <c r="P818" s="18"/>
      <c r="Q818" s="18"/>
      <c r="R818" s="18"/>
      <c r="S818" s="18"/>
      <c r="T818" s="18"/>
      <c r="U818" s="18"/>
      <c r="V818" s="18"/>
      <c r="W818" s="18"/>
      <c r="X818" s="18"/>
      <c r="Y818" s="18"/>
      <c r="Z818" s="18"/>
      <c r="AA818" s="18"/>
      <c r="AB818" s="18"/>
      <c r="AC818" s="18"/>
      <c r="AD818" s="18"/>
      <c r="AE818" s="18"/>
    </row>
    <row r="819" spans="1:31" s="20" customFormat="1" ht="51" x14ac:dyDescent="0.2">
      <c r="A819" s="27">
        <v>23</v>
      </c>
      <c r="B819" s="27" t="s">
        <v>856</v>
      </c>
      <c r="C819" s="27">
        <v>102</v>
      </c>
      <c r="D819" s="58" t="s">
        <v>712</v>
      </c>
      <c r="E819" s="68" t="s">
        <v>299</v>
      </c>
      <c r="F819" s="58" t="s">
        <v>302</v>
      </c>
      <c r="G819" s="27" t="s">
        <v>563</v>
      </c>
      <c r="H819" s="35" t="s">
        <v>866</v>
      </c>
      <c r="I819" s="35" t="s">
        <v>967</v>
      </c>
      <c r="J819" s="17"/>
      <c r="K819" s="18"/>
      <c r="L819" s="18"/>
      <c r="M819" s="18"/>
      <c r="N819" s="18"/>
      <c r="O819" s="18"/>
      <c r="P819" s="18"/>
      <c r="Q819" s="18"/>
      <c r="R819" s="18"/>
      <c r="S819" s="18"/>
      <c r="T819" s="18"/>
      <c r="U819" s="18"/>
      <c r="V819" s="18"/>
      <c r="W819" s="18"/>
      <c r="X819" s="18"/>
      <c r="Y819" s="18"/>
      <c r="Z819" s="18"/>
      <c r="AA819" s="18"/>
      <c r="AB819" s="18"/>
      <c r="AC819" s="18"/>
      <c r="AD819" s="18"/>
      <c r="AE819" s="18"/>
    </row>
    <row r="820" spans="1:31" s="20" customFormat="1" ht="51" x14ac:dyDescent="0.2">
      <c r="A820" s="27">
        <v>24</v>
      </c>
      <c r="B820" s="27" t="s">
        <v>856</v>
      </c>
      <c r="C820" s="27">
        <v>103</v>
      </c>
      <c r="D820" s="58" t="s">
        <v>712</v>
      </c>
      <c r="E820" s="68" t="s">
        <v>299</v>
      </c>
      <c r="F820" s="58" t="s">
        <v>305</v>
      </c>
      <c r="G820" s="27" t="s">
        <v>566</v>
      </c>
      <c r="H820" s="35" t="s">
        <v>867</v>
      </c>
      <c r="I820" s="35" t="s">
        <v>968</v>
      </c>
      <c r="J820" s="17"/>
      <c r="K820" s="18"/>
      <c r="L820" s="18"/>
      <c r="M820" s="18"/>
      <c r="N820" s="18"/>
      <c r="O820" s="18"/>
      <c r="P820" s="18"/>
      <c r="Q820" s="18"/>
      <c r="R820" s="18"/>
      <c r="S820" s="18"/>
      <c r="T820" s="18"/>
      <c r="U820" s="18"/>
      <c r="V820" s="18"/>
      <c r="W820" s="18"/>
      <c r="X820" s="18"/>
      <c r="Y820" s="18"/>
      <c r="Z820" s="18"/>
      <c r="AA820" s="18"/>
      <c r="AB820" s="18"/>
      <c r="AC820" s="18"/>
      <c r="AD820" s="18"/>
      <c r="AE820" s="18"/>
    </row>
    <row r="821" spans="1:31" s="20" customFormat="1" ht="25.5" x14ac:dyDescent="0.2">
      <c r="A821" s="27">
        <v>25</v>
      </c>
      <c r="B821" s="27" t="s">
        <v>856</v>
      </c>
      <c r="C821" s="27">
        <v>113</v>
      </c>
      <c r="D821" s="58" t="s">
        <v>712</v>
      </c>
      <c r="E821" s="68" t="s">
        <v>325</v>
      </c>
      <c r="F821" s="58" t="s">
        <v>327</v>
      </c>
      <c r="G821" s="27" t="s">
        <v>578</v>
      </c>
      <c r="H821" s="35" t="s">
        <v>1827</v>
      </c>
      <c r="I821" s="35" t="s">
        <v>1121</v>
      </c>
      <c r="J821" s="17"/>
      <c r="K821" s="18"/>
      <c r="L821" s="18"/>
      <c r="M821" s="18"/>
      <c r="N821" s="18"/>
      <c r="O821" s="18"/>
      <c r="P821" s="18"/>
      <c r="Q821" s="18"/>
      <c r="R821" s="18"/>
      <c r="S821" s="18"/>
      <c r="T821" s="18"/>
      <c r="U821" s="18"/>
      <c r="V821" s="18"/>
      <c r="W821" s="18"/>
      <c r="X821" s="18"/>
      <c r="Y821" s="18"/>
      <c r="Z821" s="18"/>
      <c r="AA821" s="18"/>
      <c r="AB821" s="18"/>
      <c r="AC821" s="18"/>
      <c r="AD821" s="18"/>
      <c r="AE821" s="18"/>
    </row>
    <row r="822" spans="1:31" ht="25.5" x14ac:dyDescent="0.2">
      <c r="A822" s="27">
        <v>26</v>
      </c>
      <c r="B822" s="27" t="s">
        <v>856</v>
      </c>
      <c r="C822" s="27">
        <v>117</v>
      </c>
      <c r="D822" s="58" t="s">
        <v>712</v>
      </c>
      <c r="E822" s="68" t="s">
        <v>342</v>
      </c>
      <c r="F822" s="58" t="s">
        <v>345</v>
      </c>
      <c r="G822" s="27" t="s">
        <v>590</v>
      </c>
      <c r="H822" s="35" t="s">
        <v>1964</v>
      </c>
      <c r="I822" s="35" t="s">
        <v>1121</v>
      </c>
      <c r="J822" s="17"/>
    </row>
    <row r="823" spans="1:31" ht="38.25" x14ac:dyDescent="0.2">
      <c r="A823" s="27">
        <v>27</v>
      </c>
      <c r="B823" s="27" t="s">
        <v>856</v>
      </c>
      <c r="C823" s="27">
        <v>133</v>
      </c>
      <c r="D823" s="58" t="s">
        <v>712</v>
      </c>
      <c r="E823" s="68" t="s">
        <v>368</v>
      </c>
      <c r="F823" s="58" t="s">
        <v>399</v>
      </c>
      <c r="G823" s="27" t="s">
        <v>637</v>
      </c>
      <c r="H823" s="35" t="s">
        <v>2077</v>
      </c>
      <c r="I823" s="35" t="s">
        <v>2070</v>
      </c>
      <c r="J823" s="17"/>
    </row>
    <row r="824" spans="1:31" ht="25.5" x14ac:dyDescent="0.2">
      <c r="A824" s="27">
        <v>28</v>
      </c>
      <c r="B824" s="27" t="s">
        <v>856</v>
      </c>
      <c r="C824" s="27">
        <v>141</v>
      </c>
      <c r="D824" s="58" t="s">
        <v>712</v>
      </c>
      <c r="E824" s="68" t="s">
        <v>1059</v>
      </c>
      <c r="F824" s="58" t="s">
        <v>413</v>
      </c>
      <c r="G824" s="27" t="s">
        <v>649</v>
      </c>
      <c r="H824" s="35" t="s">
        <v>1122</v>
      </c>
      <c r="I824" s="35" t="s">
        <v>930</v>
      </c>
      <c r="J824" s="17"/>
    </row>
    <row r="825" spans="1:31" ht="25.5" x14ac:dyDescent="0.2">
      <c r="A825" s="27">
        <v>29</v>
      </c>
      <c r="B825" s="27" t="s">
        <v>856</v>
      </c>
      <c r="C825" s="27">
        <v>146</v>
      </c>
      <c r="D825" s="58" t="s">
        <v>712</v>
      </c>
      <c r="E825" s="68" t="s">
        <v>1059</v>
      </c>
      <c r="F825" s="58" t="s">
        <v>418</v>
      </c>
      <c r="G825" s="27" t="s">
        <v>652</v>
      </c>
      <c r="H825" s="35" t="s">
        <v>1171</v>
      </c>
      <c r="I825" s="35" t="s">
        <v>1021</v>
      </c>
      <c r="J825" s="17"/>
    </row>
    <row r="826" spans="1:31" ht="25.5" x14ac:dyDescent="0.2">
      <c r="A826" s="27">
        <v>30</v>
      </c>
      <c r="B826" s="27" t="s">
        <v>856</v>
      </c>
      <c r="C826" s="27">
        <v>147</v>
      </c>
      <c r="D826" s="58" t="s">
        <v>712</v>
      </c>
      <c r="E826" s="68" t="s">
        <v>1059</v>
      </c>
      <c r="F826" s="58" t="s">
        <v>419</v>
      </c>
      <c r="G826" s="27" t="s">
        <v>653</v>
      </c>
      <c r="H826" s="35" t="s">
        <v>1167</v>
      </c>
      <c r="I826" s="35" t="s">
        <v>1168</v>
      </c>
      <c r="J826" s="17"/>
    </row>
    <row r="827" spans="1:31" ht="76.5" x14ac:dyDescent="0.2">
      <c r="A827" s="27">
        <v>1</v>
      </c>
      <c r="B827" s="27" t="s">
        <v>1134</v>
      </c>
      <c r="C827" s="27">
        <v>9</v>
      </c>
      <c r="D827" s="58" t="s">
        <v>712</v>
      </c>
      <c r="E827" s="68" t="s">
        <v>24</v>
      </c>
      <c r="F827" s="58" t="s">
        <v>60</v>
      </c>
      <c r="G827" s="27" t="s">
        <v>100</v>
      </c>
      <c r="H827" s="35" t="s">
        <v>1626</v>
      </c>
      <c r="I827" s="35" t="s">
        <v>939</v>
      </c>
      <c r="J827" s="17"/>
    </row>
    <row r="828" spans="1:31" ht="38.25" x14ac:dyDescent="0.2">
      <c r="A828" s="27">
        <v>2</v>
      </c>
      <c r="B828" s="27" t="s">
        <v>1134</v>
      </c>
      <c r="C828" s="27">
        <v>87</v>
      </c>
      <c r="D828" s="58" t="s">
        <v>712</v>
      </c>
      <c r="E828" s="68" t="s">
        <v>269</v>
      </c>
      <c r="F828" s="58" t="s">
        <v>275</v>
      </c>
      <c r="G828" s="27" t="s">
        <v>543</v>
      </c>
      <c r="H828" s="35" t="s">
        <v>1756</v>
      </c>
      <c r="I828" s="35" t="s">
        <v>1757</v>
      </c>
      <c r="J828" s="17"/>
    </row>
    <row r="829" spans="1:31" ht="63.75" x14ac:dyDescent="0.2">
      <c r="A829" s="27">
        <v>3</v>
      </c>
      <c r="B829" s="27" t="s">
        <v>1134</v>
      </c>
      <c r="C829" s="27">
        <v>142</v>
      </c>
      <c r="D829" s="58" t="s">
        <v>712</v>
      </c>
      <c r="E829" s="68" t="s">
        <v>1059</v>
      </c>
      <c r="F829" s="58" t="s">
        <v>415</v>
      </c>
      <c r="G829" s="27" t="s">
        <v>650</v>
      </c>
      <c r="H829" s="35" t="s">
        <v>1135</v>
      </c>
      <c r="I829" s="35" t="s">
        <v>1136</v>
      </c>
      <c r="J829" s="17"/>
    </row>
    <row r="830" spans="1:31" ht="102" x14ac:dyDescent="0.2">
      <c r="A830" s="27">
        <v>1</v>
      </c>
      <c r="B830" s="27" t="s">
        <v>844</v>
      </c>
      <c r="C830" s="27">
        <v>6</v>
      </c>
      <c r="D830" s="58" t="s">
        <v>712</v>
      </c>
      <c r="E830" s="68" t="s">
        <v>24</v>
      </c>
      <c r="F830" s="58" t="s">
        <v>14</v>
      </c>
      <c r="G830" s="27" t="s">
        <v>15</v>
      </c>
      <c r="H830" s="35" t="s">
        <v>1540</v>
      </c>
      <c r="I830" s="35" t="s">
        <v>2091</v>
      </c>
      <c r="J830" s="17"/>
      <c r="K830" s="21"/>
      <c r="L830" s="21"/>
      <c r="M830" s="21"/>
      <c r="N830" s="21"/>
      <c r="O830" s="21"/>
      <c r="P830" s="21"/>
      <c r="Q830" s="21"/>
      <c r="R830" s="21"/>
      <c r="S830" s="21"/>
      <c r="T830" s="21"/>
      <c r="U830" s="21"/>
      <c r="V830" s="21"/>
      <c r="W830" s="21"/>
      <c r="X830" s="21"/>
      <c r="Y830" s="21"/>
      <c r="Z830" s="21"/>
      <c r="AA830" s="21"/>
      <c r="AB830" s="21"/>
      <c r="AC830" s="21"/>
      <c r="AD830" s="21"/>
      <c r="AE830" s="21"/>
    </row>
    <row r="831" spans="1:31" ht="102" x14ac:dyDescent="0.2">
      <c r="A831" s="27">
        <v>2</v>
      </c>
      <c r="B831" s="27" t="s">
        <v>844</v>
      </c>
      <c r="C831" s="27">
        <v>7</v>
      </c>
      <c r="D831" s="58" t="s">
        <v>712</v>
      </c>
      <c r="E831" s="68" t="s">
        <v>24</v>
      </c>
      <c r="F831" s="58" t="s">
        <v>52</v>
      </c>
      <c r="G831" s="27" t="s">
        <v>93</v>
      </c>
      <c r="H831" s="35" t="s">
        <v>1588</v>
      </c>
      <c r="I831" s="35" t="s">
        <v>1589</v>
      </c>
      <c r="J831" s="17"/>
      <c r="K831" s="21"/>
      <c r="L831" s="21"/>
      <c r="M831" s="21"/>
      <c r="N831" s="21"/>
      <c r="O831" s="21"/>
      <c r="P831" s="21"/>
      <c r="Q831" s="21"/>
      <c r="R831" s="21"/>
      <c r="S831" s="21"/>
      <c r="T831" s="21"/>
      <c r="U831" s="21"/>
      <c r="V831" s="21"/>
      <c r="W831" s="21"/>
      <c r="X831" s="21"/>
      <c r="Y831" s="21"/>
      <c r="Z831" s="21"/>
      <c r="AA831" s="21"/>
      <c r="AB831" s="21"/>
      <c r="AC831" s="21"/>
      <c r="AD831" s="21"/>
      <c r="AE831" s="21"/>
    </row>
    <row r="832" spans="1:31" ht="102" x14ac:dyDescent="0.2">
      <c r="A832" s="27">
        <v>3</v>
      </c>
      <c r="B832" s="27" t="s">
        <v>844</v>
      </c>
      <c r="C832" s="27">
        <v>9</v>
      </c>
      <c r="D832" s="58" t="s">
        <v>712</v>
      </c>
      <c r="E832" s="68" t="s">
        <v>24</v>
      </c>
      <c r="F832" s="58" t="s">
        <v>60</v>
      </c>
      <c r="G832" s="27" t="s">
        <v>100</v>
      </c>
      <c r="H832" s="35" t="s">
        <v>1623</v>
      </c>
      <c r="I832" s="35" t="s">
        <v>933</v>
      </c>
      <c r="J832" s="17"/>
    </row>
    <row r="833" spans="1:31" ht="102" x14ac:dyDescent="0.2">
      <c r="A833" s="27">
        <v>4</v>
      </c>
      <c r="B833" s="27" t="s">
        <v>844</v>
      </c>
      <c r="C833" s="27">
        <v>10</v>
      </c>
      <c r="D833" s="58" t="s">
        <v>712</v>
      </c>
      <c r="E833" s="68" t="s">
        <v>24</v>
      </c>
      <c r="F833" s="58" t="s">
        <v>64</v>
      </c>
      <c r="G833" s="27" t="s">
        <v>103</v>
      </c>
      <c r="H833" s="35" t="s">
        <v>1637</v>
      </c>
      <c r="I833" s="35" t="s">
        <v>939</v>
      </c>
      <c r="J833" s="17"/>
    </row>
    <row r="834" spans="1:31" ht="102" x14ac:dyDescent="0.2">
      <c r="A834" s="27">
        <v>5</v>
      </c>
      <c r="B834" s="27" t="s">
        <v>844</v>
      </c>
      <c r="C834" s="27">
        <v>17</v>
      </c>
      <c r="D834" s="58" t="s">
        <v>712</v>
      </c>
      <c r="E834" s="68" t="s">
        <v>24</v>
      </c>
      <c r="F834" s="58" t="s">
        <v>91</v>
      </c>
      <c r="G834" s="27" t="s">
        <v>121</v>
      </c>
      <c r="H834" s="35" t="s">
        <v>1709</v>
      </c>
      <c r="I834" s="35" t="s">
        <v>1700</v>
      </c>
      <c r="J834" s="17"/>
    </row>
    <row r="835" spans="1:31" ht="102" x14ac:dyDescent="0.2">
      <c r="A835" s="27">
        <v>6</v>
      </c>
      <c r="B835" s="27" t="s">
        <v>844</v>
      </c>
      <c r="C835" s="27">
        <v>18</v>
      </c>
      <c r="D835" s="58" t="s">
        <v>712</v>
      </c>
      <c r="E835" s="68" t="s">
        <v>1862</v>
      </c>
      <c r="F835" s="58" t="s">
        <v>131</v>
      </c>
      <c r="G835" s="27" t="s">
        <v>444</v>
      </c>
      <c r="H835" s="35" t="s">
        <v>1870</v>
      </c>
      <c r="I835" s="35" t="s">
        <v>1871</v>
      </c>
      <c r="J835" s="17"/>
    </row>
    <row r="836" spans="1:31" ht="102" x14ac:dyDescent="0.2">
      <c r="A836" s="27">
        <v>7</v>
      </c>
      <c r="B836" s="27" t="s">
        <v>844</v>
      </c>
      <c r="C836" s="27">
        <v>19</v>
      </c>
      <c r="D836" s="58" t="s">
        <v>712</v>
      </c>
      <c r="E836" s="68" t="s">
        <v>1862</v>
      </c>
      <c r="F836" s="58" t="s">
        <v>135</v>
      </c>
      <c r="G836" s="27" t="s">
        <v>448</v>
      </c>
      <c r="H836" s="35" t="s">
        <v>1884</v>
      </c>
      <c r="I836" s="35" t="s">
        <v>930</v>
      </c>
      <c r="J836" s="17"/>
    </row>
    <row r="837" spans="1:31" ht="102" x14ac:dyDescent="0.2">
      <c r="A837" s="27">
        <v>8</v>
      </c>
      <c r="B837" s="27" t="s">
        <v>844</v>
      </c>
      <c r="C837" s="27">
        <v>24</v>
      </c>
      <c r="D837" s="64" t="s">
        <v>712</v>
      </c>
      <c r="E837" s="74" t="s">
        <v>147</v>
      </c>
      <c r="F837" s="64" t="s">
        <v>14</v>
      </c>
      <c r="G837" s="27" t="s">
        <v>15</v>
      </c>
      <c r="H837" s="35" t="s">
        <v>1332</v>
      </c>
      <c r="I837" s="35" t="s">
        <v>1333</v>
      </c>
      <c r="J837" s="17"/>
    </row>
    <row r="838" spans="1:31" ht="102" x14ac:dyDescent="0.2">
      <c r="A838" s="27">
        <v>9</v>
      </c>
      <c r="B838" s="27" t="s">
        <v>844</v>
      </c>
      <c r="C838" s="27">
        <v>41</v>
      </c>
      <c r="D838" s="58" t="s">
        <v>712</v>
      </c>
      <c r="E838" s="68" t="s">
        <v>169</v>
      </c>
      <c r="F838" s="58" t="s">
        <v>173</v>
      </c>
      <c r="G838" s="27" t="s">
        <v>463</v>
      </c>
      <c r="H838" s="35" t="s">
        <v>1456</v>
      </c>
      <c r="I838" s="35" t="s">
        <v>1168</v>
      </c>
      <c r="J838" s="17"/>
    </row>
    <row r="839" spans="1:31" ht="102" x14ac:dyDescent="0.2">
      <c r="A839" s="27">
        <v>10</v>
      </c>
      <c r="B839" s="27" t="s">
        <v>844</v>
      </c>
      <c r="C839" s="27">
        <v>42</v>
      </c>
      <c r="D839" s="58" t="s">
        <v>712</v>
      </c>
      <c r="E839" s="68" t="s">
        <v>169</v>
      </c>
      <c r="F839" s="58" t="s">
        <v>174</v>
      </c>
      <c r="G839" s="27" t="s">
        <v>465</v>
      </c>
      <c r="H839" s="35" t="s">
        <v>1457</v>
      </c>
      <c r="I839" s="35" t="s">
        <v>1168</v>
      </c>
      <c r="J839" s="17"/>
    </row>
    <row r="840" spans="1:31" ht="102" x14ac:dyDescent="0.2">
      <c r="A840" s="27">
        <v>11</v>
      </c>
      <c r="B840" s="27" t="s">
        <v>844</v>
      </c>
      <c r="C840" s="27">
        <v>46</v>
      </c>
      <c r="D840" s="58" t="s">
        <v>712</v>
      </c>
      <c r="E840" s="68" t="s">
        <v>182</v>
      </c>
      <c r="F840" s="58" t="s">
        <v>14</v>
      </c>
      <c r="G840" s="27" t="s">
        <v>15</v>
      </c>
      <c r="H840" s="35" t="s">
        <v>1439</v>
      </c>
      <c r="I840" s="35" t="s">
        <v>1440</v>
      </c>
      <c r="J840" s="17"/>
    </row>
    <row r="841" spans="1:31" ht="102" x14ac:dyDescent="0.2">
      <c r="A841" s="27">
        <v>12</v>
      </c>
      <c r="B841" s="27" t="s">
        <v>844</v>
      </c>
      <c r="C841" s="27">
        <v>59</v>
      </c>
      <c r="D841" s="58" t="s">
        <v>712</v>
      </c>
      <c r="E841" s="68" t="s">
        <v>206</v>
      </c>
      <c r="F841" s="58" t="s">
        <v>14</v>
      </c>
      <c r="G841" s="27" t="s">
        <v>15</v>
      </c>
      <c r="H841" s="35" t="s">
        <v>1458</v>
      </c>
      <c r="I841" s="35" t="s">
        <v>1459</v>
      </c>
      <c r="J841" s="17"/>
      <c r="K841" s="21"/>
      <c r="L841" s="21"/>
      <c r="M841" s="21"/>
      <c r="N841" s="21"/>
      <c r="O841" s="21"/>
      <c r="P841" s="21"/>
      <c r="Q841" s="21"/>
      <c r="R841" s="21"/>
      <c r="S841" s="21"/>
      <c r="T841" s="21"/>
      <c r="U841" s="21"/>
      <c r="V841" s="21"/>
      <c r="W841" s="21"/>
      <c r="X841" s="21"/>
      <c r="Y841" s="21"/>
      <c r="Z841" s="21"/>
      <c r="AA841" s="21"/>
      <c r="AB841" s="21"/>
      <c r="AC841" s="21"/>
      <c r="AD841" s="21"/>
      <c r="AE841" s="21"/>
    </row>
    <row r="842" spans="1:31" ht="102" x14ac:dyDescent="0.2">
      <c r="A842" s="27">
        <v>13</v>
      </c>
      <c r="B842" s="27" t="s">
        <v>844</v>
      </c>
      <c r="C842" s="27">
        <v>62</v>
      </c>
      <c r="D842" s="58" t="s">
        <v>712</v>
      </c>
      <c r="E842" s="68" t="s">
        <v>206</v>
      </c>
      <c r="F842" s="58" t="s">
        <v>212</v>
      </c>
      <c r="G842" s="27" t="s">
        <v>490</v>
      </c>
      <c r="H842" s="35" t="s">
        <v>1402</v>
      </c>
      <c r="I842" s="35" t="s">
        <v>1392</v>
      </c>
      <c r="J842" s="17"/>
      <c r="K842" s="21"/>
      <c r="L842" s="21"/>
      <c r="M842" s="21"/>
      <c r="N842" s="21"/>
      <c r="O842" s="21"/>
      <c r="P842" s="21"/>
      <c r="Q842" s="21"/>
      <c r="R842" s="21"/>
      <c r="S842" s="21"/>
      <c r="T842" s="21"/>
      <c r="U842" s="21"/>
      <c r="V842" s="21"/>
      <c r="W842" s="21"/>
      <c r="X842" s="21"/>
      <c r="Y842" s="21"/>
      <c r="Z842" s="21"/>
      <c r="AA842" s="21"/>
      <c r="AB842" s="21"/>
      <c r="AC842" s="21"/>
      <c r="AD842" s="21"/>
      <c r="AE842" s="21"/>
    </row>
    <row r="843" spans="1:31" ht="102" x14ac:dyDescent="0.2">
      <c r="A843" s="27">
        <v>14</v>
      </c>
      <c r="B843" s="27" t="s">
        <v>844</v>
      </c>
      <c r="C843" s="27">
        <v>65</v>
      </c>
      <c r="D843" s="58" t="s">
        <v>712</v>
      </c>
      <c r="E843" s="68" t="s">
        <v>217</v>
      </c>
      <c r="F843" s="58" t="s">
        <v>218</v>
      </c>
      <c r="G843" s="27" t="s">
        <v>494</v>
      </c>
      <c r="H843" s="35" t="s">
        <v>1478</v>
      </c>
      <c r="I843" s="35" t="s">
        <v>1465</v>
      </c>
      <c r="J843" s="17"/>
      <c r="K843" s="21"/>
      <c r="L843" s="21"/>
      <c r="M843" s="21"/>
      <c r="N843" s="21"/>
      <c r="O843" s="21"/>
      <c r="P843" s="21"/>
      <c r="Q843" s="21"/>
      <c r="R843" s="21"/>
      <c r="S843" s="21"/>
      <c r="T843" s="21"/>
      <c r="U843" s="21"/>
      <c r="V843" s="21"/>
      <c r="W843" s="21"/>
      <c r="X843" s="21"/>
      <c r="Y843" s="21"/>
      <c r="Z843" s="21"/>
      <c r="AA843" s="21"/>
      <c r="AB843" s="21"/>
      <c r="AC843" s="21"/>
      <c r="AD843" s="21"/>
      <c r="AE843" s="21"/>
    </row>
    <row r="844" spans="1:31" ht="102" x14ac:dyDescent="0.2">
      <c r="A844" s="27">
        <v>15</v>
      </c>
      <c r="B844" s="27" t="s">
        <v>844</v>
      </c>
      <c r="C844" s="27">
        <v>68</v>
      </c>
      <c r="D844" s="58" t="s">
        <v>712</v>
      </c>
      <c r="E844" s="68" t="s">
        <v>224</v>
      </c>
      <c r="F844" s="58" t="s">
        <v>225</v>
      </c>
      <c r="G844" s="27" t="s">
        <v>444</v>
      </c>
      <c r="H844" s="35" t="s">
        <v>1921</v>
      </c>
      <c r="I844" s="35" t="s">
        <v>1915</v>
      </c>
      <c r="J844" s="17"/>
      <c r="K844" s="21"/>
      <c r="L844" s="21"/>
      <c r="M844" s="21"/>
      <c r="N844" s="21"/>
      <c r="O844" s="21"/>
      <c r="P844" s="21"/>
      <c r="Q844" s="21"/>
      <c r="R844" s="21"/>
      <c r="S844" s="21"/>
      <c r="T844" s="21"/>
      <c r="U844" s="21"/>
      <c r="V844" s="21"/>
      <c r="W844" s="21"/>
      <c r="X844" s="21"/>
      <c r="Y844" s="21"/>
      <c r="Z844" s="21"/>
      <c r="AA844" s="21"/>
      <c r="AB844" s="21"/>
      <c r="AC844" s="21"/>
      <c r="AD844" s="21"/>
      <c r="AE844" s="21"/>
    </row>
    <row r="845" spans="1:31" ht="102" x14ac:dyDescent="0.2">
      <c r="A845" s="27">
        <v>16</v>
      </c>
      <c r="B845" s="27" t="s">
        <v>844</v>
      </c>
      <c r="C845" s="27">
        <v>78</v>
      </c>
      <c r="D845" s="58" t="s">
        <v>712</v>
      </c>
      <c r="E845" s="68" t="s">
        <v>240</v>
      </c>
      <c r="F845" s="58" t="s">
        <v>246</v>
      </c>
      <c r="G845" s="27" t="s">
        <v>515</v>
      </c>
      <c r="H845" s="35" t="s">
        <v>845</v>
      </c>
      <c r="I845" s="35" t="s">
        <v>988</v>
      </c>
      <c r="J845" s="17"/>
      <c r="K845" s="21"/>
      <c r="L845" s="21"/>
      <c r="M845" s="21"/>
      <c r="N845" s="21"/>
      <c r="O845" s="21"/>
      <c r="P845" s="21"/>
      <c r="Q845" s="21"/>
      <c r="R845" s="21"/>
      <c r="S845" s="21"/>
      <c r="T845" s="21"/>
      <c r="U845" s="21"/>
      <c r="V845" s="21"/>
      <c r="W845" s="21"/>
      <c r="X845" s="21"/>
      <c r="Y845" s="21"/>
      <c r="Z845" s="21"/>
      <c r="AA845" s="21"/>
      <c r="AB845" s="21"/>
      <c r="AC845" s="21"/>
      <c r="AD845" s="21"/>
      <c r="AE845" s="21"/>
    </row>
    <row r="846" spans="1:31" ht="102" x14ac:dyDescent="0.2">
      <c r="A846" s="27">
        <v>17</v>
      </c>
      <c r="B846" s="27" t="s">
        <v>844</v>
      </c>
      <c r="C846" s="27">
        <v>75</v>
      </c>
      <c r="D846" s="58" t="s">
        <v>712</v>
      </c>
      <c r="E846" s="68" t="s">
        <v>240</v>
      </c>
      <c r="F846" s="58" t="s">
        <v>14</v>
      </c>
      <c r="G846" s="27" t="s">
        <v>15</v>
      </c>
      <c r="H846" s="35" t="s">
        <v>846</v>
      </c>
      <c r="I846" s="41" t="s">
        <v>987</v>
      </c>
      <c r="J846" s="17"/>
    </row>
    <row r="847" spans="1:31" ht="102" x14ac:dyDescent="0.2">
      <c r="A847" s="27">
        <v>18</v>
      </c>
      <c r="B847" s="27" t="s">
        <v>844</v>
      </c>
      <c r="C847" s="27">
        <v>81</v>
      </c>
      <c r="D847" s="58" t="s">
        <v>712</v>
      </c>
      <c r="E847" s="68" t="s">
        <v>253</v>
      </c>
      <c r="F847" s="58" t="s">
        <v>14</v>
      </c>
      <c r="G847" s="27" t="s">
        <v>15</v>
      </c>
      <c r="H847" s="35" t="s">
        <v>847</v>
      </c>
      <c r="I847" s="35" t="s">
        <v>933</v>
      </c>
      <c r="J847" s="17"/>
    </row>
    <row r="848" spans="1:31" ht="102" x14ac:dyDescent="0.2">
      <c r="A848" s="27">
        <v>19</v>
      </c>
      <c r="B848" s="27" t="s">
        <v>844</v>
      </c>
      <c r="C848" s="27">
        <v>81</v>
      </c>
      <c r="D848" s="58" t="s">
        <v>712</v>
      </c>
      <c r="E848" s="68" t="s">
        <v>253</v>
      </c>
      <c r="F848" s="58" t="s">
        <v>255</v>
      </c>
      <c r="G848" s="27" t="s">
        <v>523</v>
      </c>
      <c r="H848" s="35" t="s">
        <v>848</v>
      </c>
      <c r="I848" s="35" t="s">
        <v>939</v>
      </c>
      <c r="J848" s="17"/>
    </row>
    <row r="849" spans="1:31" ht="102" x14ac:dyDescent="0.2">
      <c r="A849" s="27">
        <v>20</v>
      </c>
      <c r="B849" s="27" t="s">
        <v>844</v>
      </c>
      <c r="C849" s="27">
        <v>82</v>
      </c>
      <c r="D849" s="58" t="s">
        <v>712</v>
      </c>
      <c r="E849" s="68" t="s">
        <v>253</v>
      </c>
      <c r="F849" s="58" t="s">
        <v>257</v>
      </c>
      <c r="G849" s="27" t="s">
        <v>525</v>
      </c>
      <c r="H849" s="35" t="s">
        <v>849</v>
      </c>
      <c r="I849" s="35" t="s">
        <v>941</v>
      </c>
      <c r="J849" s="17"/>
    </row>
    <row r="850" spans="1:31" ht="102" x14ac:dyDescent="0.2">
      <c r="A850" s="27">
        <v>21</v>
      </c>
      <c r="B850" s="27" t="s">
        <v>844</v>
      </c>
      <c r="C850" s="27">
        <v>82</v>
      </c>
      <c r="D850" s="58" t="s">
        <v>712</v>
      </c>
      <c r="E850" s="68" t="s">
        <v>253</v>
      </c>
      <c r="F850" s="58" t="s">
        <v>258</v>
      </c>
      <c r="G850" s="27" t="s">
        <v>526</v>
      </c>
      <c r="H850" s="35" t="s">
        <v>850</v>
      </c>
      <c r="I850" s="35" t="s">
        <v>944</v>
      </c>
      <c r="J850" s="17"/>
    </row>
    <row r="851" spans="1:31" ht="102" x14ac:dyDescent="0.2">
      <c r="A851" s="27">
        <v>22</v>
      </c>
      <c r="B851" s="27" t="s">
        <v>844</v>
      </c>
      <c r="C851" s="27">
        <v>83</v>
      </c>
      <c r="D851" s="58" t="s">
        <v>712</v>
      </c>
      <c r="E851" s="68" t="s">
        <v>253</v>
      </c>
      <c r="F851" s="58" t="s">
        <v>263</v>
      </c>
      <c r="G851" s="27" t="s">
        <v>531</v>
      </c>
      <c r="H851" s="35" t="s">
        <v>851</v>
      </c>
      <c r="I851" s="41" t="s">
        <v>940</v>
      </c>
      <c r="J851" s="17"/>
    </row>
    <row r="852" spans="1:31" ht="102" x14ac:dyDescent="0.2">
      <c r="A852" s="27">
        <v>23</v>
      </c>
      <c r="B852" s="27" t="s">
        <v>844</v>
      </c>
      <c r="C852" s="27">
        <v>83</v>
      </c>
      <c r="D852" s="58" t="s">
        <v>712</v>
      </c>
      <c r="E852" s="68" t="s">
        <v>253</v>
      </c>
      <c r="F852" s="58" t="s">
        <v>264</v>
      </c>
      <c r="G852" s="27" t="s">
        <v>532</v>
      </c>
      <c r="H852" s="35" t="s">
        <v>852</v>
      </c>
      <c r="I852" s="35" t="s">
        <v>974</v>
      </c>
      <c r="J852" s="17"/>
    </row>
    <row r="853" spans="1:31" ht="102" x14ac:dyDescent="0.2">
      <c r="A853" s="27">
        <v>24</v>
      </c>
      <c r="B853" s="27" t="s">
        <v>844</v>
      </c>
      <c r="C853" s="27">
        <v>84</v>
      </c>
      <c r="D853" s="58" t="s">
        <v>712</v>
      </c>
      <c r="E853" s="68" t="s">
        <v>253</v>
      </c>
      <c r="F853" s="58" t="s">
        <v>268</v>
      </c>
      <c r="G853" s="27" t="s">
        <v>536</v>
      </c>
      <c r="H853" s="35" t="s">
        <v>853</v>
      </c>
      <c r="I853" s="35" t="s">
        <v>976</v>
      </c>
      <c r="J853" s="17"/>
    </row>
    <row r="854" spans="1:31" ht="102" x14ac:dyDescent="0.2">
      <c r="A854" s="27">
        <v>25</v>
      </c>
      <c r="B854" s="27" t="s">
        <v>844</v>
      </c>
      <c r="C854" s="27">
        <v>102</v>
      </c>
      <c r="D854" s="58" t="s">
        <v>712</v>
      </c>
      <c r="E854" s="68" t="s">
        <v>299</v>
      </c>
      <c r="F854" s="58" t="s">
        <v>302</v>
      </c>
      <c r="G854" s="27" t="s">
        <v>563</v>
      </c>
      <c r="H854" s="35" t="s">
        <v>854</v>
      </c>
      <c r="I854" s="35" t="s">
        <v>967</v>
      </c>
      <c r="J854" s="17"/>
    </row>
    <row r="855" spans="1:31" ht="102" x14ac:dyDescent="0.2">
      <c r="A855" s="27">
        <v>26</v>
      </c>
      <c r="B855" s="27" t="s">
        <v>844</v>
      </c>
      <c r="C855" s="27">
        <v>103</v>
      </c>
      <c r="D855" s="58" t="s">
        <v>712</v>
      </c>
      <c r="E855" s="68" t="s">
        <v>299</v>
      </c>
      <c r="F855" s="58" t="s">
        <v>305</v>
      </c>
      <c r="G855" s="27" t="s">
        <v>566</v>
      </c>
      <c r="H855" s="35" t="s">
        <v>855</v>
      </c>
      <c r="I855" s="35" t="s">
        <v>968</v>
      </c>
      <c r="J855" s="17"/>
    </row>
    <row r="856" spans="1:31" ht="102" x14ac:dyDescent="0.2">
      <c r="A856" s="27">
        <v>27</v>
      </c>
      <c r="B856" s="27" t="s">
        <v>844</v>
      </c>
      <c r="C856" s="27">
        <v>113</v>
      </c>
      <c r="D856" s="58" t="s">
        <v>712</v>
      </c>
      <c r="E856" s="68" t="s">
        <v>325</v>
      </c>
      <c r="F856" s="58" t="s">
        <v>327</v>
      </c>
      <c r="G856" s="27" t="s">
        <v>578</v>
      </c>
      <c r="H856" s="35" t="s">
        <v>1826</v>
      </c>
      <c r="I856" s="35" t="s">
        <v>1121</v>
      </c>
      <c r="J856" s="17"/>
    </row>
    <row r="857" spans="1:31" ht="102" x14ac:dyDescent="0.2">
      <c r="A857" s="27">
        <v>28</v>
      </c>
      <c r="B857" s="27" t="s">
        <v>844</v>
      </c>
      <c r="C857" s="27">
        <v>117</v>
      </c>
      <c r="D857" s="58" t="s">
        <v>712</v>
      </c>
      <c r="E857" s="68" t="s">
        <v>342</v>
      </c>
      <c r="F857" s="58" t="s">
        <v>345</v>
      </c>
      <c r="G857" s="27" t="s">
        <v>590</v>
      </c>
      <c r="H857" s="35" t="s">
        <v>1963</v>
      </c>
      <c r="I857" s="35" t="s">
        <v>1121</v>
      </c>
      <c r="J857" s="17"/>
    </row>
    <row r="858" spans="1:31" ht="102" x14ac:dyDescent="0.2">
      <c r="A858" s="27">
        <v>29</v>
      </c>
      <c r="B858" s="27" t="s">
        <v>844</v>
      </c>
      <c r="C858" s="27">
        <v>133</v>
      </c>
      <c r="D858" s="58" t="s">
        <v>712</v>
      </c>
      <c r="E858" s="68" t="s">
        <v>368</v>
      </c>
      <c r="F858" s="58" t="s">
        <v>399</v>
      </c>
      <c r="G858" s="27" t="s">
        <v>637</v>
      </c>
      <c r="H858" s="35" t="s">
        <v>2076</v>
      </c>
      <c r="I858" s="35" t="s">
        <v>2070</v>
      </c>
      <c r="J858" s="17"/>
    </row>
    <row r="859" spans="1:31" ht="102" x14ac:dyDescent="0.2">
      <c r="A859" s="27">
        <v>30</v>
      </c>
      <c r="B859" s="27" t="s">
        <v>844</v>
      </c>
      <c r="C859" s="27">
        <v>141</v>
      </c>
      <c r="D859" s="58" t="s">
        <v>712</v>
      </c>
      <c r="E859" s="68" t="s">
        <v>1059</v>
      </c>
      <c r="F859" s="58" t="s">
        <v>413</v>
      </c>
      <c r="G859" s="27" t="s">
        <v>649</v>
      </c>
      <c r="H859" s="35" t="s">
        <v>1120</v>
      </c>
      <c r="I859" s="35" t="s">
        <v>930</v>
      </c>
      <c r="J859" s="17"/>
    </row>
    <row r="860" spans="1:31" ht="102" x14ac:dyDescent="0.2">
      <c r="A860" s="27">
        <v>31</v>
      </c>
      <c r="B860" s="27" t="s">
        <v>844</v>
      </c>
      <c r="C860" s="27">
        <v>146</v>
      </c>
      <c r="D860" s="58" t="s">
        <v>712</v>
      </c>
      <c r="E860" s="68" t="s">
        <v>1059</v>
      </c>
      <c r="F860" s="58" t="s">
        <v>418</v>
      </c>
      <c r="G860" s="27" t="s">
        <v>652</v>
      </c>
      <c r="H860" s="35" t="s">
        <v>1170</v>
      </c>
      <c r="I860" s="35" t="s">
        <v>1021</v>
      </c>
      <c r="J860" s="17"/>
    </row>
    <row r="861" spans="1:31" ht="102" x14ac:dyDescent="0.2">
      <c r="A861" s="27">
        <v>32</v>
      </c>
      <c r="B861" s="27" t="s">
        <v>844</v>
      </c>
      <c r="C861" s="27">
        <v>147</v>
      </c>
      <c r="D861" s="58" t="s">
        <v>712</v>
      </c>
      <c r="E861" s="68" t="s">
        <v>1059</v>
      </c>
      <c r="F861" s="58" t="s">
        <v>419</v>
      </c>
      <c r="G861" s="27" t="s">
        <v>653</v>
      </c>
      <c r="H861" s="35" t="s">
        <v>1186</v>
      </c>
      <c r="I861" s="35" t="s">
        <v>1168</v>
      </c>
      <c r="J861" s="17"/>
    </row>
    <row r="862" spans="1:31" ht="102" x14ac:dyDescent="0.2">
      <c r="A862" s="27">
        <v>33</v>
      </c>
      <c r="B862" s="27" t="s">
        <v>844</v>
      </c>
      <c r="C862" s="27">
        <v>149</v>
      </c>
      <c r="D862" s="58" t="s">
        <v>712</v>
      </c>
      <c r="E862" s="68" t="s">
        <v>1059</v>
      </c>
      <c r="F862" s="58" t="s">
        <v>420</v>
      </c>
      <c r="G862" s="27" t="s">
        <v>654</v>
      </c>
      <c r="H862" s="35" t="s">
        <v>1186</v>
      </c>
      <c r="I862" s="35" t="s">
        <v>1168</v>
      </c>
      <c r="J862" s="17"/>
      <c r="K862" s="21"/>
      <c r="L862" s="21"/>
      <c r="M862" s="21"/>
      <c r="N862" s="21"/>
      <c r="O862" s="21"/>
      <c r="P862" s="21"/>
      <c r="Q862" s="21"/>
      <c r="R862" s="21"/>
      <c r="S862" s="21"/>
      <c r="T862" s="21"/>
      <c r="U862" s="21"/>
      <c r="V862" s="21"/>
      <c r="W862" s="21"/>
      <c r="X862" s="21"/>
      <c r="Y862" s="21"/>
      <c r="Z862" s="21"/>
      <c r="AA862" s="21"/>
      <c r="AB862" s="21"/>
      <c r="AC862" s="21"/>
      <c r="AD862" s="21"/>
      <c r="AE862" s="21"/>
    </row>
    <row r="863" spans="1:31" ht="63.75" x14ac:dyDescent="0.2">
      <c r="A863" s="27">
        <v>1</v>
      </c>
      <c r="B863" s="27" t="s">
        <v>1873</v>
      </c>
      <c r="C863" s="27">
        <v>68</v>
      </c>
      <c r="D863" s="58" t="s">
        <v>712</v>
      </c>
      <c r="E863" s="68" t="s">
        <v>224</v>
      </c>
      <c r="F863" s="58" t="s">
        <v>14</v>
      </c>
      <c r="G863" s="27" t="s">
        <v>15</v>
      </c>
      <c r="H863" s="35" t="s">
        <v>1923</v>
      </c>
      <c r="I863" s="35" t="s">
        <v>1924</v>
      </c>
      <c r="J863" s="17"/>
      <c r="K863" s="21"/>
      <c r="L863" s="21"/>
      <c r="M863" s="21"/>
      <c r="N863" s="21"/>
      <c r="O863" s="21"/>
      <c r="P863" s="21"/>
      <c r="Q863" s="21"/>
      <c r="R863" s="21"/>
      <c r="S863" s="21"/>
      <c r="T863" s="21"/>
      <c r="U863" s="21"/>
      <c r="V863" s="21"/>
      <c r="W863" s="21"/>
      <c r="X863" s="21"/>
      <c r="Y863" s="21"/>
      <c r="Z863" s="21"/>
      <c r="AA863" s="21"/>
      <c r="AB863" s="21"/>
      <c r="AC863" s="21"/>
      <c r="AD863" s="21"/>
      <c r="AE863" s="21"/>
    </row>
    <row r="864" spans="1:31" ht="51" x14ac:dyDescent="0.2">
      <c r="A864" s="27">
        <v>2</v>
      </c>
      <c r="B864" s="27" t="s">
        <v>1873</v>
      </c>
      <c r="C864" s="27">
        <v>18</v>
      </c>
      <c r="D864" s="58" t="s">
        <v>712</v>
      </c>
      <c r="E864" s="68" t="s">
        <v>1862</v>
      </c>
      <c r="F864" s="58" t="s">
        <v>14</v>
      </c>
      <c r="G864" s="27" t="s">
        <v>15</v>
      </c>
      <c r="H864" s="35" t="s">
        <v>1874</v>
      </c>
      <c r="I864" s="41" t="s">
        <v>1875</v>
      </c>
      <c r="J864" s="17"/>
    </row>
    <row r="865" spans="1:31" ht="63.75" x14ac:dyDescent="0.2">
      <c r="A865" s="27">
        <v>1</v>
      </c>
      <c r="B865" s="27" t="s">
        <v>868</v>
      </c>
      <c r="C865" s="27">
        <v>6</v>
      </c>
      <c r="D865" s="58" t="s">
        <v>712</v>
      </c>
      <c r="E865" s="68" t="s">
        <v>24</v>
      </c>
      <c r="F865" s="58" t="s">
        <v>14</v>
      </c>
      <c r="G865" s="27" t="s">
        <v>15</v>
      </c>
      <c r="H865" s="35" t="s">
        <v>1514</v>
      </c>
      <c r="I865" s="35" t="s">
        <v>1511</v>
      </c>
      <c r="J865" s="17"/>
    </row>
    <row r="866" spans="1:31" ht="63.75" x14ac:dyDescent="0.2">
      <c r="A866" s="27">
        <v>2</v>
      </c>
      <c r="B866" s="27" t="s">
        <v>868</v>
      </c>
      <c r="C866" s="27">
        <v>82</v>
      </c>
      <c r="D866" s="58" t="s">
        <v>712</v>
      </c>
      <c r="E866" s="68" t="s">
        <v>253</v>
      </c>
      <c r="F866" s="58" t="s">
        <v>259</v>
      </c>
      <c r="G866" s="27" t="s">
        <v>527</v>
      </c>
      <c r="H866" s="35" t="s">
        <v>715</v>
      </c>
      <c r="I866" s="35" t="s">
        <v>940</v>
      </c>
      <c r="J866" s="17"/>
      <c r="K866" s="20"/>
      <c r="L866" s="20"/>
      <c r="M866" s="20"/>
      <c r="N866" s="20"/>
      <c r="O866" s="20"/>
      <c r="P866" s="20"/>
      <c r="Q866" s="20"/>
      <c r="R866" s="20"/>
      <c r="S866" s="20"/>
      <c r="T866" s="20"/>
      <c r="U866" s="20"/>
      <c r="V866" s="20"/>
      <c r="W866" s="20"/>
      <c r="X866" s="20"/>
      <c r="Y866" s="20"/>
      <c r="Z866" s="20"/>
      <c r="AA866" s="20"/>
      <c r="AB866" s="20"/>
      <c r="AC866" s="20"/>
      <c r="AD866" s="20"/>
      <c r="AE866" s="20"/>
    </row>
    <row r="867" spans="1:31" ht="63.75" x14ac:dyDescent="0.2">
      <c r="A867" s="27">
        <v>3</v>
      </c>
      <c r="B867" s="27" t="s">
        <v>868</v>
      </c>
      <c r="C867" s="27">
        <v>83</v>
      </c>
      <c r="D867" s="58" t="s">
        <v>712</v>
      </c>
      <c r="E867" s="68" t="s">
        <v>253</v>
      </c>
      <c r="F867" s="58" t="s">
        <v>263</v>
      </c>
      <c r="G867" s="27" t="s">
        <v>531</v>
      </c>
      <c r="H867" s="35" t="s">
        <v>716</v>
      </c>
      <c r="I867" s="35" t="s">
        <v>940</v>
      </c>
      <c r="J867" s="17"/>
      <c r="K867" s="20"/>
      <c r="L867" s="20"/>
      <c r="M867" s="20"/>
      <c r="N867" s="20"/>
      <c r="O867" s="20"/>
      <c r="P867" s="20"/>
      <c r="Q867" s="20"/>
      <c r="R867" s="20"/>
      <c r="S867" s="20"/>
      <c r="T867" s="20"/>
      <c r="U867" s="20"/>
      <c r="V867" s="20"/>
      <c r="W867" s="20"/>
      <c r="X867" s="20"/>
      <c r="Y867" s="20"/>
      <c r="Z867" s="20"/>
      <c r="AA867" s="20"/>
      <c r="AB867" s="20"/>
      <c r="AC867" s="20"/>
      <c r="AD867" s="20"/>
      <c r="AE867" s="20"/>
    </row>
    <row r="868" spans="1:31" ht="76.5" x14ac:dyDescent="0.2">
      <c r="A868" s="27">
        <v>4</v>
      </c>
      <c r="B868" s="27" t="s">
        <v>868</v>
      </c>
      <c r="C868" s="27">
        <v>122</v>
      </c>
      <c r="D868" s="58" t="s">
        <v>712</v>
      </c>
      <c r="E868" s="68" t="s">
        <v>358</v>
      </c>
      <c r="F868" s="58" t="s">
        <v>362</v>
      </c>
      <c r="G868" s="27" t="s">
        <v>602</v>
      </c>
      <c r="H868" s="35" t="s">
        <v>1993</v>
      </c>
      <c r="I868" s="35" t="s">
        <v>1994</v>
      </c>
      <c r="J868" s="17"/>
    </row>
    <row r="869" spans="1:31" ht="25.5" x14ac:dyDescent="0.2">
      <c r="A869" s="27">
        <v>5</v>
      </c>
      <c r="B869" s="27" t="s">
        <v>868</v>
      </c>
      <c r="C869" s="27">
        <v>9</v>
      </c>
      <c r="D869" s="58" t="s">
        <v>712</v>
      </c>
      <c r="E869" s="68" t="s">
        <v>24</v>
      </c>
      <c r="F869" s="58" t="s">
        <v>60</v>
      </c>
      <c r="G869" s="27" t="s">
        <v>100</v>
      </c>
      <c r="H869" s="35" t="s">
        <v>1625</v>
      </c>
      <c r="I869" s="35" t="s">
        <v>933</v>
      </c>
      <c r="J869" s="17"/>
    </row>
    <row r="870" spans="1:31" ht="38.25" x14ac:dyDescent="0.2">
      <c r="A870" s="27">
        <v>6</v>
      </c>
      <c r="B870" s="27" t="s">
        <v>868</v>
      </c>
      <c r="C870" s="27">
        <v>6</v>
      </c>
      <c r="D870" s="58" t="s">
        <v>712</v>
      </c>
      <c r="E870" s="68" t="s">
        <v>24</v>
      </c>
      <c r="F870" s="58" t="s">
        <v>14</v>
      </c>
      <c r="G870" s="27" t="s">
        <v>15</v>
      </c>
      <c r="H870" s="35" t="s">
        <v>1542</v>
      </c>
      <c r="I870" s="35" t="s">
        <v>1538</v>
      </c>
      <c r="J870" s="17"/>
    </row>
    <row r="871" spans="1:31" ht="63.75" x14ac:dyDescent="0.2">
      <c r="A871" s="27">
        <v>7</v>
      </c>
      <c r="B871" s="27" t="s">
        <v>868</v>
      </c>
      <c r="C871" s="27">
        <v>6</v>
      </c>
      <c r="D871" s="58" t="s">
        <v>712</v>
      </c>
      <c r="E871" s="68" t="s">
        <v>24</v>
      </c>
      <c r="F871" s="58" t="s">
        <v>14</v>
      </c>
      <c r="G871" s="27" t="s">
        <v>15</v>
      </c>
      <c r="H871" s="35" t="s">
        <v>1514</v>
      </c>
      <c r="I871" s="35" t="s">
        <v>1511</v>
      </c>
      <c r="J871" s="17"/>
      <c r="K871" s="21"/>
      <c r="L871" s="21"/>
      <c r="M871" s="21"/>
      <c r="N871" s="21"/>
      <c r="O871" s="21"/>
      <c r="P871" s="21"/>
      <c r="Q871" s="21"/>
      <c r="R871" s="21"/>
      <c r="S871" s="21"/>
      <c r="T871" s="21"/>
      <c r="U871" s="21"/>
      <c r="V871" s="21"/>
      <c r="W871" s="21"/>
      <c r="X871" s="21"/>
      <c r="Y871" s="21"/>
      <c r="Z871" s="21"/>
      <c r="AA871" s="21"/>
      <c r="AB871" s="21"/>
      <c r="AC871" s="21"/>
      <c r="AD871" s="21"/>
      <c r="AE871" s="21"/>
    </row>
    <row r="872" spans="1:31" ht="63.75" x14ac:dyDescent="0.2">
      <c r="A872" s="27">
        <v>8</v>
      </c>
      <c r="B872" s="27" t="s">
        <v>868</v>
      </c>
      <c r="C872" s="27">
        <v>82</v>
      </c>
      <c r="D872" s="58" t="s">
        <v>712</v>
      </c>
      <c r="E872" s="68" t="s">
        <v>253</v>
      </c>
      <c r="F872" s="58" t="s">
        <v>259</v>
      </c>
      <c r="G872" s="27" t="s">
        <v>527</v>
      </c>
      <c r="H872" s="35" t="s">
        <v>715</v>
      </c>
      <c r="I872" s="35" t="s">
        <v>940</v>
      </c>
      <c r="J872" s="17"/>
    </row>
    <row r="873" spans="1:31" ht="76.5" x14ac:dyDescent="0.2">
      <c r="A873" s="27">
        <v>9</v>
      </c>
      <c r="B873" s="27" t="s">
        <v>868</v>
      </c>
      <c r="C873" s="27">
        <v>122</v>
      </c>
      <c r="D873" s="58" t="s">
        <v>712</v>
      </c>
      <c r="E873" s="68" t="s">
        <v>358</v>
      </c>
      <c r="F873" s="58" t="s">
        <v>362</v>
      </c>
      <c r="G873" s="27" t="s">
        <v>602</v>
      </c>
      <c r="H873" s="35" t="s">
        <v>1993</v>
      </c>
      <c r="I873" s="35" t="s">
        <v>1994</v>
      </c>
      <c r="J873" s="17"/>
    </row>
    <row r="874" spans="1:31" ht="25.5" x14ac:dyDescent="0.2">
      <c r="A874" s="27">
        <v>10</v>
      </c>
      <c r="B874" s="27" t="s">
        <v>868</v>
      </c>
      <c r="C874" s="27">
        <v>9</v>
      </c>
      <c r="D874" s="58" t="s">
        <v>712</v>
      </c>
      <c r="E874" s="68" t="s">
        <v>24</v>
      </c>
      <c r="F874" s="58" t="s">
        <v>60</v>
      </c>
      <c r="G874" s="27" t="s">
        <v>100</v>
      </c>
      <c r="H874" s="35" t="s">
        <v>1625</v>
      </c>
      <c r="I874" s="35" t="s">
        <v>933</v>
      </c>
      <c r="J874" s="17"/>
    </row>
    <row r="875" spans="1:31" ht="51" x14ac:dyDescent="0.2">
      <c r="A875" s="27">
        <v>11</v>
      </c>
      <c r="B875" s="27" t="s">
        <v>868</v>
      </c>
      <c r="C875" s="27">
        <v>6</v>
      </c>
      <c r="D875" s="58" t="s">
        <v>712</v>
      </c>
      <c r="E875" s="68" t="s">
        <v>24</v>
      </c>
      <c r="F875" s="58" t="s">
        <v>14</v>
      </c>
      <c r="G875" s="27" t="s">
        <v>15</v>
      </c>
      <c r="H875" s="35" t="s">
        <v>1400</v>
      </c>
      <c r="I875" s="35" t="s">
        <v>1543</v>
      </c>
      <c r="J875" s="17"/>
    </row>
    <row r="876" spans="1:31" ht="38.25" x14ac:dyDescent="0.2">
      <c r="A876" s="27">
        <v>12</v>
      </c>
      <c r="B876" s="27" t="s">
        <v>868</v>
      </c>
      <c r="C876" s="27">
        <v>53</v>
      </c>
      <c r="D876" s="58" t="s">
        <v>712</v>
      </c>
      <c r="E876" s="68" t="s">
        <v>197</v>
      </c>
      <c r="F876" s="58" t="s">
        <v>14</v>
      </c>
      <c r="G876" s="27" t="s">
        <v>15</v>
      </c>
      <c r="H876" s="35" t="s">
        <v>1444</v>
      </c>
      <c r="I876" s="35" t="s">
        <v>1450</v>
      </c>
      <c r="J876" s="17"/>
    </row>
    <row r="877" spans="1:31" ht="89.25" x14ac:dyDescent="0.2">
      <c r="A877" s="27">
        <v>13</v>
      </c>
      <c r="B877" s="27" t="s">
        <v>868</v>
      </c>
      <c r="C877" s="27">
        <v>81</v>
      </c>
      <c r="D877" s="58" t="s">
        <v>712</v>
      </c>
      <c r="E877" s="68" t="s">
        <v>253</v>
      </c>
      <c r="F877" s="58" t="s">
        <v>256</v>
      </c>
      <c r="G877" s="27" t="s">
        <v>524</v>
      </c>
      <c r="H877" s="35" t="s">
        <v>869</v>
      </c>
      <c r="I877" s="35" t="s">
        <v>1008</v>
      </c>
      <c r="J877" s="17"/>
    </row>
    <row r="878" spans="1:31" ht="25.5" x14ac:dyDescent="0.2">
      <c r="A878" s="27">
        <v>14</v>
      </c>
      <c r="B878" s="27" t="s">
        <v>868</v>
      </c>
      <c r="C878" s="27">
        <v>82</v>
      </c>
      <c r="D878" s="58" t="s">
        <v>712</v>
      </c>
      <c r="E878" s="68" t="s">
        <v>253</v>
      </c>
      <c r="F878" s="58" t="s">
        <v>258</v>
      </c>
      <c r="G878" s="27" t="s">
        <v>526</v>
      </c>
      <c r="H878" s="35" t="s">
        <v>870</v>
      </c>
      <c r="I878" s="35" t="s">
        <v>945</v>
      </c>
      <c r="J878" s="17"/>
    </row>
    <row r="879" spans="1:31" ht="38.25" x14ac:dyDescent="0.2">
      <c r="A879" s="27">
        <v>15</v>
      </c>
      <c r="B879" s="27" t="s">
        <v>868</v>
      </c>
      <c r="C879" s="27">
        <v>83</v>
      </c>
      <c r="D879" s="58" t="s">
        <v>712</v>
      </c>
      <c r="E879" s="68" t="s">
        <v>253</v>
      </c>
      <c r="F879" s="58" t="s">
        <v>262</v>
      </c>
      <c r="G879" s="27" t="s">
        <v>530</v>
      </c>
      <c r="H879" s="35" t="s">
        <v>870</v>
      </c>
      <c r="I879" s="35" t="s">
        <v>993</v>
      </c>
      <c r="J879" s="17"/>
    </row>
    <row r="880" spans="1:31" ht="25.5" x14ac:dyDescent="0.2">
      <c r="A880" s="27">
        <v>16</v>
      </c>
      <c r="B880" s="27" t="s">
        <v>868</v>
      </c>
      <c r="C880" s="27">
        <v>113</v>
      </c>
      <c r="D880" s="58" t="s">
        <v>712</v>
      </c>
      <c r="E880" s="68" t="s">
        <v>325</v>
      </c>
      <c r="F880" s="58" t="s">
        <v>329</v>
      </c>
      <c r="G880" s="27" t="s">
        <v>580</v>
      </c>
      <c r="H880" s="35" t="s">
        <v>1831</v>
      </c>
      <c r="I880" s="35" t="s">
        <v>1832</v>
      </c>
      <c r="J880" s="17"/>
      <c r="K880" s="20"/>
      <c r="L880" s="20"/>
      <c r="M880" s="20"/>
      <c r="N880" s="20"/>
      <c r="O880" s="20"/>
      <c r="P880" s="20"/>
      <c r="Q880" s="20"/>
      <c r="R880" s="20"/>
      <c r="S880" s="20"/>
      <c r="T880" s="20"/>
      <c r="U880" s="20"/>
      <c r="V880" s="20"/>
      <c r="W880" s="20"/>
      <c r="X880" s="20"/>
      <c r="Y880" s="20"/>
      <c r="Z880" s="20"/>
      <c r="AA880" s="20"/>
      <c r="AB880" s="20"/>
      <c r="AC880" s="20"/>
      <c r="AD880" s="20"/>
      <c r="AE880" s="20"/>
    </row>
    <row r="881" spans="1:31" ht="38.25" x14ac:dyDescent="0.2">
      <c r="A881" s="27">
        <v>17</v>
      </c>
      <c r="B881" s="27" t="s">
        <v>868</v>
      </c>
      <c r="C881" s="27">
        <v>7</v>
      </c>
      <c r="D881" s="58" t="s">
        <v>712</v>
      </c>
      <c r="E881" s="68" t="s">
        <v>24</v>
      </c>
      <c r="F881" s="58" t="s">
        <v>52</v>
      </c>
      <c r="G881" s="27" t="s">
        <v>93</v>
      </c>
      <c r="H881" s="35" t="s">
        <v>1591</v>
      </c>
      <c r="I881" s="35" t="s">
        <v>1589</v>
      </c>
      <c r="J881" s="17"/>
    </row>
    <row r="882" spans="1:31" ht="127.5" x14ac:dyDescent="0.2">
      <c r="A882" s="27">
        <v>1</v>
      </c>
      <c r="B882" s="27" t="s">
        <v>1100</v>
      </c>
      <c r="C882" s="27">
        <v>139</v>
      </c>
      <c r="D882" s="58" t="s">
        <v>712</v>
      </c>
      <c r="E882" s="68" t="s">
        <v>1059</v>
      </c>
      <c r="F882" s="58" t="s">
        <v>409</v>
      </c>
      <c r="G882" s="27" t="s">
        <v>645</v>
      </c>
      <c r="H882" s="35" t="s">
        <v>2159</v>
      </c>
      <c r="I882" s="35" t="s">
        <v>2192</v>
      </c>
      <c r="J882" s="17"/>
    </row>
    <row r="883" spans="1:31" ht="63.75" x14ac:dyDescent="0.2">
      <c r="A883" s="27">
        <v>1</v>
      </c>
      <c r="B883" s="27" t="s">
        <v>1052</v>
      </c>
      <c r="C883" s="27">
        <v>26</v>
      </c>
      <c r="D883" s="58" t="s">
        <v>712</v>
      </c>
      <c r="E883" s="68" t="s">
        <v>147</v>
      </c>
      <c r="F883" s="58" t="s">
        <v>149</v>
      </c>
      <c r="G883" s="27" t="s">
        <v>460</v>
      </c>
      <c r="H883" s="35" t="s">
        <v>1418</v>
      </c>
      <c r="I883" s="35" t="s">
        <v>933</v>
      </c>
      <c r="J883" s="17"/>
      <c r="K883" s="20"/>
      <c r="L883" s="20"/>
      <c r="M883" s="20"/>
      <c r="N883" s="20"/>
      <c r="O883" s="20"/>
      <c r="P883" s="20"/>
      <c r="Q883" s="20"/>
      <c r="R883" s="20"/>
      <c r="S883" s="20"/>
      <c r="T883" s="20"/>
      <c r="U883" s="20"/>
      <c r="V883" s="20"/>
      <c r="W883" s="20"/>
      <c r="X883" s="20"/>
      <c r="Y883" s="20"/>
      <c r="Z883" s="20"/>
      <c r="AA883" s="20"/>
      <c r="AB883" s="20"/>
      <c r="AC883" s="20"/>
      <c r="AD883" s="20"/>
      <c r="AE883" s="20"/>
    </row>
    <row r="884" spans="1:31" ht="63.75" x14ac:dyDescent="0.2">
      <c r="A884" s="27">
        <v>2</v>
      </c>
      <c r="B884" s="27" t="s">
        <v>1052</v>
      </c>
      <c r="C884" s="27">
        <v>136</v>
      </c>
      <c r="D884" s="58" t="s">
        <v>712</v>
      </c>
      <c r="E884" s="68" t="s">
        <v>1025</v>
      </c>
      <c r="F884" s="58" t="s">
        <v>1026</v>
      </c>
      <c r="G884" s="27" t="s">
        <v>1027</v>
      </c>
      <c r="H884" s="35" t="s">
        <v>1053</v>
      </c>
      <c r="I884" s="35" t="s">
        <v>1016</v>
      </c>
      <c r="J884" s="17"/>
    </row>
    <row r="885" spans="1:31" ht="63.75" x14ac:dyDescent="0.2">
      <c r="A885" s="27">
        <v>3</v>
      </c>
      <c r="B885" s="27" t="s">
        <v>1052</v>
      </c>
      <c r="C885" s="27">
        <v>125</v>
      </c>
      <c r="D885" s="58" t="s">
        <v>712</v>
      </c>
      <c r="E885" s="68" t="s">
        <v>368</v>
      </c>
      <c r="F885" s="58" t="s">
        <v>370</v>
      </c>
      <c r="G885" s="27" t="s">
        <v>608</v>
      </c>
      <c r="H885" s="35" t="s">
        <v>2027</v>
      </c>
      <c r="I885" s="35" t="s">
        <v>935</v>
      </c>
      <c r="J885" s="17"/>
    </row>
    <row r="886" spans="1:31" ht="63.75" x14ac:dyDescent="0.2">
      <c r="A886" s="27">
        <v>4</v>
      </c>
      <c r="B886" s="27" t="s">
        <v>1052</v>
      </c>
      <c r="C886" s="27">
        <v>124</v>
      </c>
      <c r="D886" s="58" t="s">
        <v>712</v>
      </c>
      <c r="E886" s="68" t="s">
        <v>368</v>
      </c>
      <c r="F886" s="58" t="s">
        <v>14</v>
      </c>
      <c r="G886" s="27" t="s">
        <v>15</v>
      </c>
      <c r="H886" s="35" t="s">
        <v>2012</v>
      </c>
      <c r="I886" s="35" t="s">
        <v>933</v>
      </c>
      <c r="J886" s="17"/>
    </row>
    <row r="887" spans="1:31" ht="63.75" x14ac:dyDescent="0.2">
      <c r="A887" s="27">
        <v>5</v>
      </c>
      <c r="B887" s="27" t="s">
        <v>1052</v>
      </c>
      <c r="C887" s="27">
        <v>65</v>
      </c>
      <c r="D887" s="58" t="s">
        <v>712</v>
      </c>
      <c r="E887" s="68" t="s">
        <v>217</v>
      </c>
      <c r="F887" s="58" t="s">
        <v>218</v>
      </c>
      <c r="G887" s="27" t="s">
        <v>494</v>
      </c>
      <c r="H887" s="35" t="s">
        <v>1482</v>
      </c>
      <c r="I887" s="35" t="s">
        <v>1465</v>
      </c>
      <c r="J887" s="17"/>
    </row>
    <row r="888" spans="1:31" ht="63.75" x14ac:dyDescent="0.2">
      <c r="A888" s="27">
        <v>6</v>
      </c>
      <c r="B888" s="27" t="s">
        <v>1052</v>
      </c>
      <c r="C888" s="27">
        <v>114</v>
      </c>
      <c r="D888" s="58" t="s">
        <v>712</v>
      </c>
      <c r="E888" s="68" t="s">
        <v>331</v>
      </c>
      <c r="F888" s="58" t="s">
        <v>14</v>
      </c>
      <c r="G888" s="27" t="s">
        <v>15</v>
      </c>
      <c r="H888" s="35" t="s">
        <v>1850</v>
      </c>
      <c r="I888" s="35" t="s">
        <v>982</v>
      </c>
      <c r="J888" s="17"/>
    </row>
    <row r="889" spans="1:31" ht="89.25" x14ac:dyDescent="0.2">
      <c r="A889" s="27">
        <v>7</v>
      </c>
      <c r="B889" s="27" t="s">
        <v>1052</v>
      </c>
      <c r="C889" s="27">
        <v>114</v>
      </c>
      <c r="D889" s="58" t="s">
        <v>712</v>
      </c>
      <c r="E889" s="68" t="s">
        <v>331</v>
      </c>
      <c r="F889" s="58" t="s">
        <v>14</v>
      </c>
      <c r="G889" s="27" t="s">
        <v>15</v>
      </c>
      <c r="H889" s="35" t="s">
        <v>1851</v>
      </c>
      <c r="I889" s="35" t="s">
        <v>1846</v>
      </c>
      <c r="J889" s="17"/>
    </row>
    <row r="890" spans="1:31" ht="63.75" x14ac:dyDescent="0.2">
      <c r="A890" s="27">
        <v>8</v>
      </c>
      <c r="B890" s="27" t="s">
        <v>1052</v>
      </c>
      <c r="C890" s="27">
        <v>88</v>
      </c>
      <c r="D890" s="58" t="s">
        <v>712</v>
      </c>
      <c r="E890" s="68" t="s">
        <v>276</v>
      </c>
      <c r="F890" s="58" t="s">
        <v>278</v>
      </c>
      <c r="G890" s="27" t="s">
        <v>545</v>
      </c>
      <c r="H890" s="35" t="s">
        <v>1765</v>
      </c>
      <c r="I890" s="41" t="s">
        <v>933</v>
      </c>
      <c r="J890" s="17"/>
    </row>
    <row r="891" spans="1:31" ht="63.75" x14ac:dyDescent="0.2">
      <c r="A891" s="27">
        <v>9</v>
      </c>
      <c r="B891" s="27" t="s">
        <v>1052</v>
      </c>
      <c r="C891" s="27">
        <v>7</v>
      </c>
      <c r="D891" s="58" t="s">
        <v>712</v>
      </c>
      <c r="E891" s="68" t="s">
        <v>24</v>
      </c>
      <c r="F891" s="58" t="s">
        <v>52</v>
      </c>
      <c r="G891" s="27" t="s">
        <v>93</v>
      </c>
      <c r="H891" s="35" t="s">
        <v>1577</v>
      </c>
      <c r="I891" s="35" t="s">
        <v>1534</v>
      </c>
      <c r="J891" s="17"/>
    </row>
    <row r="892" spans="1:31" ht="63.75" x14ac:dyDescent="0.2">
      <c r="A892" s="27">
        <v>10</v>
      </c>
      <c r="B892" s="27" t="s">
        <v>1052</v>
      </c>
      <c r="C892" s="27">
        <v>9</v>
      </c>
      <c r="D892" s="58" t="s">
        <v>712</v>
      </c>
      <c r="E892" s="68" t="s">
        <v>24</v>
      </c>
      <c r="F892" s="58" t="s">
        <v>60</v>
      </c>
      <c r="G892" s="27" t="s">
        <v>100</v>
      </c>
      <c r="H892" s="35" t="s">
        <v>1609</v>
      </c>
      <c r="I892" s="35" t="s">
        <v>933</v>
      </c>
      <c r="J892" s="17"/>
    </row>
    <row r="893" spans="1:31" ht="63.75" x14ac:dyDescent="0.2">
      <c r="A893" s="27">
        <v>11</v>
      </c>
      <c r="B893" s="27" t="s">
        <v>1052</v>
      </c>
      <c r="C893" s="27">
        <v>146</v>
      </c>
      <c r="D893" s="58" t="s">
        <v>712</v>
      </c>
      <c r="E893" s="68" t="s">
        <v>1059</v>
      </c>
      <c r="F893" s="58" t="s">
        <v>418</v>
      </c>
      <c r="G893" s="27" t="s">
        <v>652</v>
      </c>
      <c r="H893" s="35" t="s">
        <v>1156</v>
      </c>
      <c r="I893" s="35" t="s">
        <v>1157</v>
      </c>
      <c r="J893" s="17"/>
    </row>
    <row r="894" spans="1:31" ht="51" x14ac:dyDescent="0.2">
      <c r="A894" s="27">
        <v>1</v>
      </c>
      <c r="B894" s="27" t="s">
        <v>877</v>
      </c>
      <c r="C894" s="27">
        <v>24</v>
      </c>
      <c r="D894" s="58" t="s">
        <v>712</v>
      </c>
      <c r="E894" s="68" t="s">
        <v>147</v>
      </c>
      <c r="F894" s="58" t="s">
        <v>14</v>
      </c>
      <c r="G894" s="27" t="s">
        <v>15</v>
      </c>
      <c r="H894" s="35" t="s">
        <v>1329</v>
      </c>
      <c r="I894" s="35" t="s">
        <v>933</v>
      </c>
      <c r="J894" s="17"/>
    </row>
    <row r="895" spans="1:31" ht="38.25" x14ac:dyDescent="0.2">
      <c r="A895" s="27">
        <v>2</v>
      </c>
      <c r="B895" s="27" t="s">
        <v>877</v>
      </c>
      <c r="C895" s="27">
        <v>78</v>
      </c>
      <c r="D895" s="58" t="s">
        <v>712</v>
      </c>
      <c r="E895" s="68" t="s">
        <v>240</v>
      </c>
      <c r="F895" s="58" t="s">
        <v>246</v>
      </c>
      <c r="G895" s="27" t="s">
        <v>515</v>
      </c>
      <c r="H895" s="35" t="s">
        <v>878</v>
      </c>
      <c r="I895" s="35" t="s">
        <v>988</v>
      </c>
      <c r="J895" s="17"/>
    </row>
    <row r="896" spans="1:31" ht="76.5" x14ac:dyDescent="0.2">
      <c r="A896" s="27">
        <v>3</v>
      </c>
      <c r="B896" s="27" t="s">
        <v>877</v>
      </c>
      <c r="C896" s="27">
        <v>82</v>
      </c>
      <c r="D896" s="58" t="s">
        <v>712</v>
      </c>
      <c r="E896" s="68" t="s">
        <v>253</v>
      </c>
      <c r="F896" s="58" t="s">
        <v>258</v>
      </c>
      <c r="G896" s="27" t="s">
        <v>526</v>
      </c>
      <c r="H896" s="35" t="s">
        <v>879</v>
      </c>
      <c r="I896" s="35" t="s">
        <v>993</v>
      </c>
      <c r="J896" s="17"/>
    </row>
    <row r="897" spans="1:10" ht="25.5" x14ac:dyDescent="0.2">
      <c r="A897" s="27">
        <v>4</v>
      </c>
      <c r="B897" s="27" t="s">
        <v>877</v>
      </c>
      <c r="C897" s="27">
        <v>116</v>
      </c>
      <c r="D897" s="58" t="s">
        <v>712</v>
      </c>
      <c r="E897" s="68" t="s">
        <v>338</v>
      </c>
      <c r="F897" s="58" t="s">
        <v>339</v>
      </c>
      <c r="G897" s="27" t="s">
        <v>587</v>
      </c>
      <c r="H897" s="35" t="s">
        <v>1947</v>
      </c>
      <c r="I897" s="35" t="s">
        <v>1946</v>
      </c>
      <c r="J897" s="17"/>
    </row>
    <row r="898" spans="1:10" ht="25.5" x14ac:dyDescent="0.2">
      <c r="A898" s="27">
        <v>5</v>
      </c>
      <c r="B898" s="27" t="s">
        <v>877</v>
      </c>
      <c r="C898" s="27">
        <v>117</v>
      </c>
      <c r="D898" s="58" t="s">
        <v>712</v>
      </c>
      <c r="E898" s="68" t="s">
        <v>340</v>
      </c>
      <c r="F898" s="58" t="s">
        <v>341</v>
      </c>
      <c r="G898" s="27" t="s">
        <v>1954</v>
      </c>
      <c r="H898" s="35" t="s">
        <v>1947</v>
      </c>
      <c r="I898" s="35" t="s">
        <v>1965</v>
      </c>
      <c r="J898" s="17"/>
    </row>
    <row r="899" spans="1:10" ht="63.75" x14ac:dyDescent="0.2">
      <c r="A899" s="27">
        <v>1</v>
      </c>
      <c r="B899" s="27" t="s">
        <v>880</v>
      </c>
      <c r="C899" s="27">
        <v>7</v>
      </c>
      <c r="D899" s="58" t="s">
        <v>712</v>
      </c>
      <c r="E899" s="68" t="s">
        <v>24</v>
      </c>
      <c r="F899" s="58" t="s">
        <v>52</v>
      </c>
      <c r="G899" s="27" t="s">
        <v>93</v>
      </c>
      <c r="H899" s="35" t="s">
        <v>1577</v>
      </c>
      <c r="I899" s="35" t="s">
        <v>1534</v>
      </c>
      <c r="J899" s="17"/>
    </row>
    <row r="900" spans="1:10" ht="25.5" x14ac:dyDescent="0.2">
      <c r="A900" s="27">
        <v>2</v>
      </c>
      <c r="B900" s="27" t="s">
        <v>880</v>
      </c>
      <c r="C900" s="27">
        <v>9</v>
      </c>
      <c r="D900" s="58" t="s">
        <v>712</v>
      </c>
      <c r="E900" s="68" t="s">
        <v>24</v>
      </c>
      <c r="F900" s="58" t="s">
        <v>60</v>
      </c>
      <c r="G900" s="27" t="s">
        <v>100</v>
      </c>
      <c r="H900" s="35" t="s">
        <v>1609</v>
      </c>
      <c r="I900" s="35" t="s">
        <v>933</v>
      </c>
      <c r="J900" s="17"/>
    </row>
    <row r="901" spans="1:10" ht="38.25" x14ac:dyDescent="0.2">
      <c r="A901" s="27">
        <v>3</v>
      </c>
      <c r="B901" s="27" t="s">
        <v>880</v>
      </c>
      <c r="C901" s="27">
        <v>10</v>
      </c>
      <c r="D901" s="58" t="s">
        <v>712</v>
      </c>
      <c r="E901" s="68" t="s">
        <v>24</v>
      </c>
      <c r="F901" s="58" t="s">
        <v>64</v>
      </c>
      <c r="G901" s="27" t="s">
        <v>103</v>
      </c>
      <c r="H901" s="35" t="s">
        <v>1627</v>
      </c>
      <c r="I901" s="35" t="s">
        <v>2088</v>
      </c>
      <c r="J901" s="17"/>
    </row>
    <row r="902" spans="1:10" ht="38.25" x14ac:dyDescent="0.2">
      <c r="A902" s="27">
        <v>4</v>
      </c>
      <c r="B902" s="27" t="s">
        <v>880</v>
      </c>
      <c r="C902" s="27">
        <v>17</v>
      </c>
      <c r="D902" s="58" t="s">
        <v>712</v>
      </c>
      <c r="E902" s="68" t="s">
        <v>24</v>
      </c>
      <c r="F902" s="58" t="s">
        <v>91</v>
      </c>
      <c r="G902" s="27" t="s">
        <v>121</v>
      </c>
      <c r="H902" s="35" t="s">
        <v>1699</v>
      </c>
      <c r="I902" s="35" t="s">
        <v>1700</v>
      </c>
      <c r="J902" s="17"/>
    </row>
    <row r="903" spans="1:10" ht="51" x14ac:dyDescent="0.2">
      <c r="A903" s="27">
        <v>5</v>
      </c>
      <c r="B903" s="27" t="s">
        <v>880</v>
      </c>
      <c r="C903" s="27">
        <v>18</v>
      </c>
      <c r="D903" s="58" t="s">
        <v>712</v>
      </c>
      <c r="E903" s="68" t="s">
        <v>1862</v>
      </c>
      <c r="F903" s="58" t="s">
        <v>131</v>
      </c>
      <c r="G903" s="27" t="s">
        <v>444</v>
      </c>
      <c r="H903" s="35" t="s">
        <v>1863</v>
      </c>
      <c r="I903" s="41" t="s">
        <v>982</v>
      </c>
      <c r="J903" s="17"/>
    </row>
    <row r="904" spans="1:10" ht="51" x14ac:dyDescent="0.2">
      <c r="A904" s="27">
        <v>6</v>
      </c>
      <c r="B904" s="27" t="s">
        <v>880</v>
      </c>
      <c r="C904" s="27">
        <v>19</v>
      </c>
      <c r="D904" s="58" t="s">
        <v>712</v>
      </c>
      <c r="E904" s="68" t="s">
        <v>1862</v>
      </c>
      <c r="F904" s="58" t="s">
        <v>135</v>
      </c>
      <c r="G904" s="27" t="s">
        <v>448</v>
      </c>
      <c r="H904" s="35" t="s">
        <v>1880</v>
      </c>
      <c r="I904" s="35" t="s">
        <v>930</v>
      </c>
      <c r="J904" s="17"/>
    </row>
    <row r="905" spans="1:10" ht="38.25" x14ac:dyDescent="0.2">
      <c r="A905" s="27">
        <v>7</v>
      </c>
      <c r="B905" s="27" t="s">
        <v>880</v>
      </c>
      <c r="C905" s="27">
        <v>65</v>
      </c>
      <c r="D905" s="58" t="s">
        <v>712</v>
      </c>
      <c r="E905" s="68" t="s">
        <v>217</v>
      </c>
      <c r="F905" s="58" t="s">
        <v>218</v>
      </c>
      <c r="G905" s="27" t="s">
        <v>494</v>
      </c>
      <c r="H905" s="35" t="s">
        <v>1481</v>
      </c>
      <c r="I905" s="35" t="s">
        <v>1465</v>
      </c>
      <c r="J905" s="17"/>
    </row>
    <row r="906" spans="1:10" ht="63.75" x14ac:dyDescent="0.2">
      <c r="A906" s="27">
        <v>8</v>
      </c>
      <c r="B906" s="27" t="s">
        <v>880</v>
      </c>
      <c r="C906" s="27">
        <v>68</v>
      </c>
      <c r="D906" s="58" t="s">
        <v>712</v>
      </c>
      <c r="E906" s="68" t="s">
        <v>224</v>
      </c>
      <c r="F906" s="58" t="s">
        <v>225</v>
      </c>
      <c r="G906" s="27" t="s">
        <v>444</v>
      </c>
      <c r="H906" s="35" t="s">
        <v>1914</v>
      </c>
      <c r="I906" s="35" t="s">
        <v>1915</v>
      </c>
      <c r="J906" s="17"/>
    </row>
    <row r="907" spans="1:10" ht="63.75" x14ac:dyDescent="0.2">
      <c r="A907" s="27">
        <v>9</v>
      </c>
      <c r="B907" s="27" t="s">
        <v>880</v>
      </c>
      <c r="C907" s="27">
        <v>75</v>
      </c>
      <c r="D907" s="58" t="s">
        <v>712</v>
      </c>
      <c r="E907" s="68" t="s">
        <v>240</v>
      </c>
      <c r="F907" s="58" t="s">
        <v>14</v>
      </c>
      <c r="G907" s="27" t="s">
        <v>15</v>
      </c>
      <c r="H907" s="35" t="s">
        <v>724</v>
      </c>
      <c r="I907" s="35" t="s">
        <v>990</v>
      </c>
      <c r="J907" s="17"/>
    </row>
    <row r="908" spans="1:10" ht="51" x14ac:dyDescent="0.2">
      <c r="A908" s="27">
        <v>10</v>
      </c>
      <c r="B908" s="27" t="s">
        <v>880</v>
      </c>
      <c r="C908" s="27">
        <v>73</v>
      </c>
      <c r="D908" s="58" t="s">
        <v>712</v>
      </c>
      <c r="E908" s="68" t="s">
        <v>234</v>
      </c>
      <c r="F908" s="58" t="s">
        <v>239</v>
      </c>
      <c r="G908" s="27" t="s">
        <v>509</v>
      </c>
      <c r="H908" s="35" t="s">
        <v>725</v>
      </c>
      <c r="I908" s="35" t="s">
        <v>923</v>
      </c>
      <c r="J908" s="17"/>
    </row>
    <row r="909" spans="1:10" ht="89.25" x14ac:dyDescent="0.2">
      <c r="A909" s="27">
        <v>11</v>
      </c>
      <c r="B909" s="27" t="s">
        <v>880</v>
      </c>
      <c r="C909" s="27">
        <v>81</v>
      </c>
      <c r="D909" s="58" t="s">
        <v>712</v>
      </c>
      <c r="E909" s="68" t="s">
        <v>253</v>
      </c>
      <c r="F909" s="58" t="s">
        <v>14</v>
      </c>
      <c r="G909" s="27" t="s">
        <v>15</v>
      </c>
      <c r="H909" s="35" t="s">
        <v>726</v>
      </c>
      <c r="I909" s="35" t="s">
        <v>977</v>
      </c>
      <c r="J909" s="17"/>
    </row>
    <row r="910" spans="1:10" ht="38.25" x14ac:dyDescent="0.2">
      <c r="A910" s="27">
        <v>12</v>
      </c>
      <c r="B910" s="27" t="s">
        <v>880</v>
      </c>
      <c r="C910" s="27">
        <v>83</v>
      </c>
      <c r="D910" s="58" t="s">
        <v>712</v>
      </c>
      <c r="E910" s="68" t="s">
        <v>253</v>
      </c>
      <c r="F910" s="58" t="s">
        <v>262</v>
      </c>
      <c r="G910" s="27" t="s">
        <v>530</v>
      </c>
      <c r="H910" s="35" t="s">
        <v>726</v>
      </c>
      <c r="I910" s="35" t="s">
        <v>976</v>
      </c>
      <c r="J910" s="17"/>
    </row>
    <row r="911" spans="1:10" ht="38.25" x14ac:dyDescent="0.2">
      <c r="A911" s="27">
        <v>13</v>
      </c>
      <c r="B911" s="27" t="s">
        <v>880</v>
      </c>
      <c r="C911" s="27">
        <v>84</v>
      </c>
      <c r="D911" s="58" t="s">
        <v>712</v>
      </c>
      <c r="E911" s="68" t="s">
        <v>253</v>
      </c>
      <c r="F911" s="58" t="s">
        <v>268</v>
      </c>
      <c r="G911" s="27" t="s">
        <v>536</v>
      </c>
      <c r="H911" s="35" t="s">
        <v>728</v>
      </c>
      <c r="I911" s="35" t="s">
        <v>976</v>
      </c>
      <c r="J911" s="17"/>
    </row>
    <row r="912" spans="1:10" ht="25.5" x14ac:dyDescent="0.2">
      <c r="A912" s="27">
        <v>14</v>
      </c>
      <c r="B912" s="27" t="s">
        <v>880</v>
      </c>
      <c r="C912" s="27">
        <v>102</v>
      </c>
      <c r="D912" s="58" t="s">
        <v>712</v>
      </c>
      <c r="E912" s="68" t="s">
        <v>299</v>
      </c>
      <c r="F912" s="58" t="s">
        <v>302</v>
      </c>
      <c r="G912" s="27" t="s">
        <v>563</v>
      </c>
      <c r="H912" s="35" t="s">
        <v>729</v>
      </c>
      <c r="I912" s="35" t="s">
        <v>963</v>
      </c>
      <c r="J912" s="17"/>
    </row>
    <row r="913" spans="1:31" ht="51" x14ac:dyDescent="0.2">
      <c r="A913" s="27">
        <v>15</v>
      </c>
      <c r="B913" s="27" t="s">
        <v>880</v>
      </c>
      <c r="C913" s="27">
        <v>103</v>
      </c>
      <c r="D913" s="58" t="s">
        <v>712</v>
      </c>
      <c r="E913" s="68" t="s">
        <v>299</v>
      </c>
      <c r="F913" s="58" t="s">
        <v>305</v>
      </c>
      <c r="G913" s="27" t="s">
        <v>566</v>
      </c>
      <c r="H913" s="35" t="s">
        <v>730</v>
      </c>
      <c r="I913" s="35" t="s">
        <v>968</v>
      </c>
      <c r="J913" s="17"/>
    </row>
    <row r="914" spans="1:31" ht="38.25" x14ac:dyDescent="0.2">
      <c r="A914" s="27">
        <v>16</v>
      </c>
      <c r="B914" s="27" t="s">
        <v>880</v>
      </c>
      <c r="C914" s="27">
        <v>133</v>
      </c>
      <c r="D914" s="58" t="s">
        <v>712</v>
      </c>
      <c r="E914" s="68" t="s">
        <v>368</v>
      </c>
      <c r="F914" s="58" t="s">
        <v>399</v>
      </c>
      <c r="G914" s="27" t="s">
        <v>637</v>
      </c>
      <c r="H914" s="35" t="s">
        <v>2066</v>
      </c>
      <c r="I914" s="35" t="s">
        <v>2070</v>
      </c>
      <c r="J914" s="17"/>
    </row>
    <row r="915" spans="1:31" ht="51" x14ac:dyDescent="0.2">
      <c r="A915" s="27">
        <v>17</v>
      </c>
      <c r="B915" s="27" t="s">
        <v>880</v>
      </c>
      <c r="C915" s="27">
        <v>136</v>
      </c>
      <c r="D915" s="58" t="s">
        <v>712</v>
      </c>
      <c r="E915" s="68" t="s">
        <v>1025</v>
      </c>
      <c r="F915" s="58" t="s">
        <v>1026</v>
      </c>
      <c r="G915" s="27" t="s">
        <v>1027</v>
      </c>
      <c r="H915" s="35" t="s">
        <v>1028</v>
      </c>
      <c r="I915" s="35" t="s">
        <v>1016</v>
      </c>
      <c r="J915" s="17"/>
    </row>
    <row r="916" spans="1:31" ht="51" x14ac:dyDescent="0.2">
      <c r="A916" s="27">
        <v>18</v>
      </c>
      <c r="B916" s="27" t="s">
        <v>880</v>
      </c>
      <c r="C916" s="27">
        <v>146</v>
      </c>
      <c r="D916" s="58" t="s">
        <v>712</v>
      </c>
      <c r="E916" s="68" t="s">
        <v>1059</v>
      </c>
      <c r="F916" s="58" t="s">
        <v>418</v>
      </c>
      <c r="G916" s="27" t="s">
        <v>652</v>
      </c>
      <c r="H916" s="35" t="s">
        <v>1156</v>
      </c>
      <c r="I916" s="35" t="s">
        <v>1157</v>
      </c>
      <c r="J916" s="17"/>
    </row>
    <row r="917" spans="1:31" ht="25.5" x14ac:dyDescent="0.2">
      <c r="A917" s="27">
        <v>19</v>
      </c>
      <c r="B917" s="27" t="s">
        <v>880</v>
      </c>
      <c r="C917" s="27">
        <v>6</v>
      </c>
      <c r="D917" s="58" t="s">
        <v>712</v>
      </c>
      <c r="E917" s="68" t="s">
        <v>24</v>
      </c>
      <c r="F917" s="58" t="s">
        <v>14</v>
      </c>
      <c r="G917" s="27" t="s">
        <v>15</v>
      </c>
      <c r="H917" s="35" t="s">
        <v>1544</v>
      </c>
      <c r="I917" s="35" t="s">
        <v>1545</v>
      </c>
      <c r="J917" s="17"/>
    </row>
    <row r="918" spans="1:31" ht="25.5" x14ac:dyDescent="0.2">
      <c r="A918" s="27">
        <v>20</v>
      </c>
      <c r="B918" s="27" t="s">
        <v>880</v>
      </c>
      <c r="C918" s="27">
        <v>6</v>
      </c>
      <c r="D918" s="58" t="s">
        <v>712</v>
      </c>
      <c r="E918" s="68" t="s">
        <v>24</v>
      </c>
      <c r="F918" s="58" t="s">
        <v>14</v>
      </c>
      <c r="G918" s="27" t="s">
        <v>15</v>
      </c>
      <c r="H918" s="35" t="s">
        <v>1546</v>
      </c>
      <c r="I918" s="35" t="s">
        <v>1538</v>
      </c>
      <c r="J918" s="17"/>
    </row>
    <row r="919" spans="1:31" ht="114.75" x14ac:dyDescent="0.2">
      <c r="A919" s="27">
        <v>21</v>
      </c>
      <c r="B919" s="27" t="s">
        <v>880</v>
      </c>
      <c r="C919" s="27">
        <v>73</v>
      </c>
      <c r="D919" s="58" t="s">
        <v>712</v>
      </c>
      <c r="E919" s="68" t="s">
        <v>234</v>
      </c>
      <c r="F919" s="58" t="s">
        <v>239</v>
      </c>
      <c r="G919" s="27" t="s">
        <v>509</v>
      </c>
      <c r="H919" s="35" t="s">
        <v>881</v>
      </c>
      <c r="I919" s="35" t="s">
        <v>1007</v>
      </c>
      <c r="J919" s="17"/>
      <c r="K919" s="20"/>
      <c r="L919" s="20"/>
      <c r="M919" s="20"/>
      <c r="N919" s="20"/>
      <c r="O919" s="20"/>
      <c r="P919" s="20"/>
      <c r="Q919" s="20"/>
      <c r="R919" s="20"/>
      <c r="S919" s="20"/>
      <c r="T919" s="20"/>
      <c r="U919" s="20"/>
      <c r="V919" s="20"/>
      <c r="W919" s="20"/>
      <c r="X919" s="20"/>
      <c r="Y919" s="20"/>
      <c r="Z919" s="20"/>
      <c r="AA919" s="20"/>
      <c r="AB919" s="20"/>
      <c r="AC919" s="20"/>
      <c r="AD919" s="20"/>
      <c r="AE919" s="20"/>
    </row>
    <row r="920" spans="1:31" ht="25.5" x14ac:dyDescent="0.2">
      <c r="A920" s="27">
        <v>22</v>
      </c>
      <c r="B920" s="27" t="s">
        <v>880</v>
      </c>
      <c r="C920" s="27">
        <v>81</v>
      </c>
      <c r="D920" s="58" t="s">
        <v>712</v>
      </c>
      <c r="E920" s="68" t="s">
        <v>253</v>
      </c>
      <c r="F920" s="58" t="s">
        <v>256</v>
      </c>
      <c r="G920" s="27" t="s">
        <v>524</v>
      </c>
      <c r="H920" s="35" t="s">
        <v>882</v>
      </c>
      <c r="I920" s="35" t="s">
        <v>916</v>
      </c>
      <c r="J920" s="17"/>
    </row>
    <row r="921" spans="1:31" ht="38.25" x14ac:dyDescent="0.2">
      <c r="A921" s="27">
        <v>23</v>
      </c>
      <c r="B921" s="27" t="s">
        <v>880</v>
      </c>
      <c r="C921" s="27">
        <v>84</v>
      </c>
      <c r="D921" s="58" t="s">
        <v>712</v>
      </c>
      <c r="E921" s="68" t="s">
        <v>253</v>
      </c>
      <c r="F921" s="58" t="s">
        <v>266</v>
      </c>
      <c r="G921" s="27" t="s">
        <v>534</v>
      </c>
      <c r="H921" s="35" t="s">
        <v>883</v>
      </c>
      <c r="I921" s="35" t="s">
        <v>976</v>
      </c>
      <c r="J921" s="17"/>
      <c r="K921" s="21"/>
      <c r="L921" s="21"/>
      <c r="M921" s="21"/>
      <c r="N921" s="21"/>
      <c r="O921" s="21"/>
      <c r="P921" s="21"/>
      <c r="Q921" s="21"/>
      <c r="R921" s="21"/>
      <c r="S921" s="21"/>
      <c r="T921" s="21"/>
      <c r="U921" s="21"/>
      <c r="V921" s="21"/>
      <c r="W921" s="21"/>
      <c r="X921" s="21"/>
      <c r="Y921" s="21"/>
      <c r="Z921" s="21"/>
      <c r="AA921" s="21"/>
      <c r="AB921" s="21"/>
      <c r="AC921" s="21"/>
      <c r="AD921" s="21"/>
      <c r="AE921" s="21"/>
    </row>
    <row r="922" spans="1:31" ht="25.5" x14ac:dyDescent="0.2">
      <c r="A922" s="27">
        <v>24</v>
      </c>
      <c r="B922" s="27" t="s">
        <v>880</v>
      </c>
      <c r="C922" s="27">
        <v>6</v>
      </c>
      <c r="D922" s="58" t="s">
        <v>712</v>
      </c>
      <c r="E922" s="68" t="s">
        <v>24</v>
      </c>
      <c r="F922" s="58" t="s">
        <v>14</v>
      </c>
      <c r="G922" s="27" t="s">
        <v>15</v>
      </c>
      <c r="H922" s="35" t="s">
        <v>1547</v>
      </c>
      <c r="I922" s="35" t="s">
        <v>1548</v>
      </c>
      <c r="J922" s="17"/>
      <c r="K922" s="21"/>
      <c r="L922" s="21"/>
      <c r="M922" s="21"/>
      <c r="N922" s="21"/>
      <c r="O922" s="21"/>
      <c r="P922" s="21"/>
      <c r="Q922" s="21"/>
      <c r="R922" s="21"/>
      <c r="S922" s="21"/>
      <c r="T922" s="21"/>
      <c r="U922" s="21"/>
      <c r="V922" s="21"/>
      <c r="W922" s="21"/>
      <c r="X922" s="21"/>
      <c r="Y922" s="21"/>
      <c r="Z922" s="21"/>
      <c r="AA922" s="21"/>
      <c r="AB922" s="21"/>
      <c r="AC922" s="21"/>
      <c r="AD922" s="21"/>
      <c r="AE922" s="21"/>
    </row>
    <row r="923" spans="1:31" ht="38.25" x14ac:dyDescent="0.2">
      <c r="A923" s="27">
        <v>1</v>
      </c>
      <c r="B923" s="27" t="s">
        <v>36</v>
      </c>
      <c r="C923" s="27">
        <v>62</v>
      </c>
      <c r="D923" s="58" t="s">
        <v>712</v>
      </c>
      <c r="E923" s="68" t="s">
        <v>206</v>
      </c>
      <c r="F923" s="58" t="s">
        <v>212</v>
      </c>
      <c r="G923" s="27" t="s">
        <v>490</v>
      </c>
      <c r="H923" s="35" t="s">
        <v>1405</v>
      </c>
      <c r="I923" s="35" t="s">
        <v>1406</v>
      </c>
      <c r="J923" s="17"/>
      <c r="K923" s="21"/>
      <c r="L923" s="21"/>
      <c r="M923" s="21"/>
      <c r="N923" s="21"/>
      <c r="O923" s="21"/>
      <c r="P923" s="21"/>
      <c r="Q923" s="21"/>
      <c r="R923" s="21"/>
      <c r="S923" s="21"/>
      <c r="T923" s="21"/>
      <c r="U923" s="21"/>
      <c r="V923" s="21"/>
      <c r="W923" s="21"/>
      <c r="X923" s="21"/>
      <c r="Y923" s="21"/>
      <c r="Z923" s="21"/>
      <c r="AA923" s="21"/>
      <c r="AB923" s="21"/>
      <c r="AC923" s="21"/>
      <c r="AD923" s="21"/>
      <c r="AE923" s="21"/>
    </row>
    <row r="924" spans="1:31" ht="63.75" x14ac:dyDescent="0.2">
      <c r="A924" s="27">
        <v>2</v>
      </c>
      <c r="B924" s="27" t="s">
        <v>36</v>
      </c>
      <c r="C924" s="27">
        <v>79</v>
      </c>
      <c r="D924" s="58" t="s">
        <v>712</v>
      </c>
      <c r="E924" s="68" t="s">
        <v>240</v>
      </c>
      <c r="F924" s="58" t="s">
        <v>250</v>
      </c>
      <c r="G924" s="27" t="s">
        <v>519</v>
      </c>
      <c r="H924" s="35" t="s">
        <v>884</v>
      </c>
      <c r="I924" s="35" t="s">
        <v>990</v>
      </c>
      <c r="J924" s="17"/>
      <c r="K924" s="21"/>
      <c r="L924" s="21"/>
      <c r="M924" s="21"/>
      <c r="N924" s="21"/>
      <c r="O924" s="21"/>
      <c r="P924" s="21"/>
      <c r="Q924" s="21"/>
      <c r="R924" s="21"/>
      <c r="S924" s="21"/>
      <c r="T924" s="21"/>
      <c r="U924" s="21"/>
      <c r="V924" s="21"/>
      <c r="W924" s="21"/>
      <c r="X924" s="21"/>
      <c r="Y924" s="21"/>
      <c r="Z924" s="21"/>
      <c r="AA924" s="21"/>
      <c r="AB924" s="21"/>
      <c r="AC924" s="21"/>
      <c r="AD924" s="21"/>
      <c r="AE924" s="21"/>
    </row>
    <row r="925" spans="1:31" ht="38.25" x14ac:dyDescent="0.2">
      <c r="A925" s="27">
        <v>3</v>
      </c>
      <c r="B925" s="27" t="s">
        <v>36</v>
      </c>
      <c r="C925" s="27">
        <v>129</v>
      </c>
      <c r="D925" s="58" t="s">
        <v>712</v>
      </c>
      <c r="E925" s="68" t="s">
        <v>368</v>
      </c>
      <c r="F925" s="58" t="s">
        <v>380</v>
      </c>
      <c r="G925" s="27" t="s">
        <v>618</v>
      </c>
      <c r="H925" s="35" t="s">
        <v>2045</v>
      </c>
      <c r="I925" s="35" t="s">
        <v>933</v>
      </c>
      <c r="J925" s="17"/>
      <c r="K925" s="21"/>
      <c r="L925" s="21"/>
      <c r="M925" s="21"/>
      <c r="N925" s="21"/>
      <c r="O925" s="21"/>
      <c r="P925" s="21"/>
      <c r="Q925" s="21"/>
      <c r="R925" s="21"/>
      <c r="S925" s="21"/>
      <c r="T925" s="21"/>
      <c r="U925" s="21"/>
      <c r="V925" s="21"/>
      <c r="W925" s="21"/>
      <c r="X925" s="21"/>
      <c r="Y925" s="21"/>
      <c r="Z925" s="21"/>
      <c r="AA925" s="21"/>
      <c r="AB925" s="21"/>
      <c r="AC925" s="21"/>
      <c r="AD925" s="21"/>
      <c r="AE925" s="21"/>
    </row>
    <row r="926" spans="1:31" ht="51" x14ac:dyDescent="0.2">
      <c r="A926" s="27">
        <v>4</v>
      </c>
      <c r="B926" s="27" t="s">
        <v>36</v>
      </c>
      <c r="C926" s="27">
        <v>139</v>
      </c>
      <c r="D926" s="58" t="s">
        <v>712</v>
      </c>
      <c r="E926" s="68" t="s">
        <v>1059</v>
      </c>
      <c r="F926" s="58" t="s">
        <v>409</v>
      </c>
      <c r="G926" s="27" t="s">
        <v>645</v>
      </c>
      <c r="H926" s="35" t="s">
        <v>1107</v>
      </c>
      <c r="I926" s="35" t="s">
        <v>1108</v>
      </c>
      <c r="J926" s="17"/>
      <c r="K926" s="21"/>
      <c r="L926" s="21"/>
      <c r="M926" s="21"/>
      <c r="N926" s="21"/>
      <c r="O926" s="21"/>
      <c r="P926" s="21"/>
      <c r="Q926" s="21"/>
      <c r="R926" s="21"/>
      <c r="S926" s="21"/>
      <c r="T926" s="21"/>
      <c r="U926" s="21"/>
      <c r="V926" s="21"/>
      <c r="W926" s="21"/>
      <c r="X926" s="21"/>
      <c r="Y926" s="21"/>
      <c r="Z926" s="21"/>
      <c r="AA926" s="21"/>
      <c r="AB926" s="21"/>
      <c r="AC926" s="21"/>
      <c r="AD926" s="21"/>
      <c r="AE926" s="21"/>
    </row>
    <row r="927" spans="1:31" ht="51" x14ac:dyDescent="0.2">
      <c r="A927" s="27">
        <v>5</v>
      </c>
      <c r="B927" s="27" t="s">
        <v>36</v>
      </c>
      <c r="C927" s="27">
        <v>142</v>
      </c>
      <c r="D927" s="58" t="s">
        <v>712</v>
      </c>
      <c r="E927" s="68" t="s">
        <v>1059</v>
      </c>
      <c r="F927" s="58" t="s">
        <v>415</v>
      </c>
      <c r="G927" s="27" t="s">
        <v>650</v>
      </c>
      <c r="H927" s="35" t="s">
        <v>1165</v>
      </c>
      <c r="I927" s="35" t="s">
        <v>1047</v>
      </c>
      <c r="J927" s="17"/>
      <c r="K927" s="21"/>
      <c r="L927" s="21"/>
      <c r="M927" s="21"/>
      <c r="N927" s="21"/>
      <c r="O927" s="21"/>
      <c r="P927" s="21"/>
      <c r="Q927" s="21"/>
      <c r="R927" s="21"/>
      <c r="S927" s="21"/>
      <c r="T927" s="21"/>
      <c r="U927" s="21"/>
      <c r="V927" s="21"/>
      <c r="W927" s="21"/>
      <c r="X927" s="21"/>
      <c r="Y927" s="21"/>
      <c r="Z927" s="21"/>
      <c r="AA927" s="21"/>
      <c r="AB927" s="21"/>
      <c r="AC927" s="21"/>
      <c r="AD927" s="21"/>
      <c r="AE927" s="21"/>
    </row>
    <row r="928" spans="1:31" ht="25.5" x14ac:dyDescent="0.2">
      <c r="A928" s="27">
        <v>6</v>
      </c>
      <c r="B928" s="27" t="s">
        <v>36</v>
      </c>
      <c r="C928" s="27">
        <v>143</v>
      </c>
      <c r="D928" s="58" t="s">
        <v>712</v>
      </c>
      <c r="E928" s="68" t="s">
        <v>1059</v>
      </c>
      <c r="F928" s="58" t="s">
        <v>416</v>
      </c>
      <c r="G928" s="27" t="s">
        <v>1137</v>
      </c>
      <c r="H928" s="35" t="s">
        <v>1244</v>
      </c>
      <c r="I928" s="35" t="s">
        <v>1016</v>
      </c>
      <c r="J928" s="17"/>
      <c r="K928" s="21"/>
      <c r="L928" s="21"/>
      <c r="M928" s="21"/>
      <c r="N928" s="21"/>
      <c r="O928" s="21"/>
      <c r="P928" s="21"/>
      <c r="Q928" s="21"/>
      <c r="R928" s="21"/>
      <c r="S928" s="21"/>
      <c r="T928" s="21"/>
      <c r="U928" s="21"/>
      <c r="V928" s="21"/>
      <c r="W928" s="21"/>
      <c r="X928" s="21"/>
      <c r="Y928" s="21"/>
      <c r="Z928" s="21"/>
      <c r="AA928" s="21"/>
      <c r="AB928" s="21"/>
      <c r="AC928" s="21"/>
      <c r="AD928" s="21"/>
      <c r="AE928" s="21"/>
    </row>
    <row r="929" spans="1:31" ht="63.75" x14ac:dyDescent="0.2">
      <c r="A929" s="27">
        <v>7</v>
      </c>
      <c r="B929" s="27" t="s">
        <v>36</v>
      </c>
      <c r="C929" s="27">
        <v>144</v>
      </c>
      <c r="D929" s="58" t="s">
        <v>712</v>
      </c>
      <c r="E929" s="68" t="s">
        <v>1059</v>
      </c>
      <c r="F929" s="58" t="s">
        <v>417</v>
      </c>
      <c r="G929" s="27" t="s">
        <v>651</v>
      </c>
      <c r="H929" s="35" t="s">
        <v>1154</v>
      </c>
      <c r="I929" s="35" t="s">
        <v>1047</v>
      </c>
      <c r="J929" s="17"/>
      <c r="K929" s="21"/>
      <c r="L929" s="21"/>
      <c r="M929" s="21"/>
      <c r="N929" s="21"/>
      <c r="O929" s="21"/>
      <c r="P929" s="21"/>
      <c r="Q929" s="21"/>
      <c r="R929" s="21"/>
      <c r="S929" s="21"/>
      <c r="T929" s="21"/>
      <c r="U929" s="21"/>
      <c r="V929" s="21"/>
      <c r="W929" s="21"/>
      <c r="X929" s="21"/>
      <c r="Y929" s="21"/>
      <c r="Z929" s="21"/>
      <c r="AA929" s="21"/>
      <c r="AB929" s="21"/>
      <c r="AC929" s="21"/>
      <c r="AD929" s="21"/>
      <c r="AE929" s="21"/>
    </row>
    <row r="930" spans="1:31" ht="51" x14ac:dyDescent="0.2">
      <c r="A930" s="27">
        <v>8</v>
      </c>
      <c r="B930" s="27" t="s">
        <v>36</v>
      </c>
      <c r="C930" s="27">
        <v>144</v>
      </c>
      <c r="D930" s="58" t="s">
        <v>712</v>
      </c>
      <c r="E930" s="68" t="s">
        <v>1059</v>
      </c>
      <c r="F930" s="58" t="s">
        <v>417</v>
      </c>
      <c r="G930" s="27" t="s">
        <v>651</v>
      </c>
      <c r="H930" s="35" t="s">
        <v>1155</v>
      </c>
      <c r="I930" s="35" t="s">
        <v>935</v>
      </c>
      <c r="J930" s="17"/>
      <c r="K930" s="21"/>
      <c r="L930" s="21"/>
      <c r="M930" s="21"/>
      <c r="N930" s="21"/>
      <c r="O930" s="21"/>
      <c r="P930" s="21"/>
      <c r="Q930" s="21"/>
      <c r="R930" s="21"/>
      <c r="S930" s="21"/>
      <c r="T930" s="21"/>
      <c r="U930" s="21"/>
      <c r="V930" s="21"/>
      <c r="W930" s="21"/>
      <c r="X930" s="21"/>
      <c r="Y930" s="21"/>
      <c r="Z930" s="21"/>
      <c r="AA930" s="21"/>
      <c r="AB930" s="21"/>
      <c r="AC930" s="21"/>
      <c r="AD930" s="21"/>
      <c r="AE930" s="21"/>
    </row>
    <row r="931" spans="1:31" ht="63.75" x14ac:dyDescent="0.2">
      <c r="A931" s="27">
        <v>1</v>
      </c>
      <c r="B931" s="27" t="s">
        <v>885</v>
      </c>
      <c r="C931" s="27">
        <v>7</v>
      </c>
      <c r="D931" s="58" t="s">
        <v>712</v>
      </c>
      <c r="E931" s="68" t="s">
        <v>24</v>
      </c>
      <c r="F931" s="58" t="s">
        <v>52</v>
      </c>
      <c r="G931" s="27" t="s">
        <v>93</v>
      </c>
      <c r="H931" s="35" t="s">
        <v>1577</v>
      </c>
      <c r="I931" s="35" t="s">
        <v>1534</v>
      </c>
      <c r="J931" s="17"/>
    </row>
    <row r="932" spans="1:31" ht="25.5" x14ac:dyDescent="0.2">
      <c r="A932" s="27">
        <v>2</v>
      </c>
      <c r="B932" s="27" t="s">
        <v>885</v>
      </c>
      <c r="C932" s="27">
        <v>9</v>
      </c>
      <c r="D932" s="58" t="s">
        <v>712</v>
      </c>
      <c r="E932" s="68" t="s">
        <v>24</v>
      </c>
      <c r="F932" s="58" t="s">
        <v>60</v>
      </c>
      <c r="G932" s="27" t="s">
        <v>100</v>
      </c>
      <c r="H932" s="35" t="s">
        <v>1609</v>
      </c>
      <c r="I932" s="35" t="s">
        <v>933</v>
      </c>
      <c r="J932" s="17"/>
      <c r="K932" s="21"/>
      <c r="L932" s="21"/>
      <c r="M932" s="21"/>
      <c r="N932" s="21"/>
      <c r="O932" s="21"/>
      <c r="P932" s="21"/>
      <c r="Q932" s="21"/>
      <c r="R932" s="21"/>
      <c r="S932" s="21"/>
      <c r="T932" s="21"/>
      <c r="U932" s="21"/>
      <c r="V932" s="21"/>
      <c r="W932" s="21"/>
      <c r="X932" s="21"/>
      <c r="Y932" s="21"/>
      <c r="Z932" s="21"/>
      <c r="AA932" s="21"/>
      <c r="AB932" s="21"/>
      <c r="AC932" s="21"/>
      <c r="AD932" s="21"/>
      <c r="AE932" s="21"/>
    </row>
    <row r="933" spans="1:31" ht="38.25" x14ac:dyDescent="0.2">
      <c r="A933" s="27">
        <v>3</v>
      </c>
      <c r="B933" s="27" t="s">
        <v>885</v>
      </c>
      <c r="C933" s="27">
        <v>10</v>
      </c>
      <c r="D933" s="58" t="s">
        <v>712</v>
      </c>
      <c r="E933" s="68" t="s">
        <v>24</v>
      </c>
      <c r="F933" s="58" t="s">
        <v>64</v>
      </c>
      <c r="G933" s="27" t="s">
        <v>103</v>
      </c>
      <c r="H933" s="35" t="s">
        <v>1627</v>
      </c>
      <c r="I933" s="35" t="s">
        <v>2088</v>
      </c>
      <c r="J933" s="17"/>
    </row>
    <row r="934" spans="1:31" ht="38.25" x14ac:dyDescent="0.2">
      <c r="A934" s="27">
        <v>4</v>
      </c>
      <c r="B934" s="27" t="s">
        <v>885</v>
      </c>
      <c r="C934" s="27">
        <v>17</v>
      </c>
      <c r="D934" s="58" t="s">
        <v>712</v>
      </c>
      <c r="E934" s="68" t="s">
        <v>24</v>
      </c>
      <c r="F934" s="58" t="s">
        <v>91</v>
      </c>
      <c r="G934" s="27" t="s">
        <v>121</v>
      </c>
      <c r="H934" s="35" t="s">
        <v>1699</v>
      </c>
      <c r="I934" s="35" t="s">
        <v>1700</v>
      </c>
      <c r="J934" s="17"/>
      <c r="K934" s="21"/>
      <c r="L934" s="21"/>
      <c r="M934" s="21"/>
      <c r="N934" s="21"/>
      <c r="O934" s="21"/>
      <c r="P934" s="21"/>
      <c r="Q934" s="21"/>
      <c r="R934" s="21"/>
      <c r="S934" s="21"/>
      <c r="T934" s="21"/>
      <c r="U934" s="21"/>
      <c r="V934" s="21"/>
      <c r="W934" s="21"/>
      <c r="X934" s="21"/>
      <c r="Y934" s="21"/>
      <c r="Z934" s="21"/>
      <c r="AA934" s="21"/>
      <c r="AB934" s="21"/>
      <c r="AC934" s="21"/>
      <c r="AD934" s="21"/>
      <c r="AE934" s="21"/>
    </row>
    <row r="935" spans="1:31" ht="51" x14ac:dyDescent="0.2">
      <c r="A935" s="27">
        <v>5</v>
      </c>
      <c r="B935" s="27" t="s">
        <v>885</v>
      </c>
      <c r="C935" s="27">
        <v>18</v>
      </c>
      <c r="D935" s="58" t="s">
        <v>712</v>
      </c>
      <c r="E935" s="68" t="s">
        <v>1862</v>
      </c>
      <c r="F935" s="58" t="s">
        <v>131</v>
      </c>
      <c r="G935" s="27" t="s">
        <v>444</v>
      </c>
      <c r="H935" s="35" t="s">
        <v>1863</v>
      </c>
      <c r="I935" s="35" t="s">
        <v>982</v>
      </c>
      <c r="J935" s="17"/>
      <c r="K935" s="21"/>
      <c r="L935" s="21"/>
      <c r="M935" s="21"/>
      <c r="N935" s="21"/>
      <c r="O935" s="21"/>
      <c r="P935" s="21"/>
      <c r="Q935" s="21"/>
      <c r="R935" s="21"/>
      <c r="S935" s="21"/>
      <c r="T935" s="21"/>
      <c r="U935" s="21"/>
      <c r="V935" s="21"/>
      <c r="W935" s="21"/>
      <c r="X935" s="21"/>
      <c r="Y935" s="21"/>
      <c r="Z935" s="21"/>
      <c r="AA935" s="21"/>
      <c r="AB935" s="21"/>
      <c r="AC935" s="21"/>
      <c r="AD935" s="21"/>
      <c r="AE935" s="21"/>
    </row>
    <row r="936" spans="1:31" ht="51" x14ac:dyDescent="0.2">
      <c r="A936" s="27">
        <v>6</v>
      </c>
      <c r="B936" s="27" t="s">
        <v>885</v>
      </c>
      <c r="C936" s="27">
        <v>19</v>
      </c>
      <c r="D936" s="58" t="s">
        <v>712</v>
      </c>
      <c r="E936" s="68" t="s">
        <v>1862</v>
      </c>
      <c r="F936" s="58" t="s">
        <v>135</v>
      </c>
      <c r="G936" s="27" t="s">
        <v>448</v>
      </c>
      <c r="H936" s="35" t="s">
        <v>1880</v>
      </c>
      <c r="I936" s="35" t="s">
        <v>930</v>
      </c>
      <c r="J936" s="17"/>
      <c r="K936" s="21"/>
      <c r="L936" s="21"/>
      <c r="M936" s="21"/>
      <c r="N936" s="21"/>
      <c r="O936" s="21"/>
      <c r="P936" s="21"/>
      <c r="Q936" s="21"/>
      <c r="R936" s="21"/>
      <c r="S936" s="21"/>
      <c r="T936" s="21"/>
      <c r="U936" s="21"/>
      <c r="V936" s="21"/>
      <c r="W936" s="21"/>
      <c r="X936" s="21"/>
      <c r="Y936" s="21"/>
      <c r="Z936" s="21"/>
      <c r="AA936" s="21"/>
      <c r="AB936" s="21"/>
      <c r="AC936" s="21"/>
      <c r="AD936" s="21"/>
      <c r="AE936" s="21"/>
    </row>
    <row r="937" spans="1:31" ht="38.25" x14ac:dyDescent="0.2">
      <c r="A937" s="27">
        <v>7</v>
      </c>
      <c r="B937" s="27" t="s">
        <v>885</v>
      </c>
      <c r="C937" s="27">
        <v>65</v>
      </c>
      <c r="D937" s="58" t="s">
        <v>712</v>
      </c>
      <c r="E937" s="68" t="s">
        <v>217</v>
      </c>
      <c r="F937" s="58" t="s">
        <v>218</v>
      </c>
      <c r="G937" s="27" t="s">
        <v>494</v>
      </c>
      <c r="H937" s="35" t="s">
        <v>1481</v>
      </c>
      <c r="I937" s="35" t="s">
        <v>1465</v>
      </c>
      <c r="J937" s="17"/>
      <c r="K937" s="21"/>
      <c r="L937" s="21"/>
      <c r="M937" s="21"/>
      <c r="N937" s="21"/>
      <c r="O937" s="21"/>
      <c r="P937" s="21"/>
      <c r="Q937" s="21"/>
      <c r="R937" s="21"/>
      <c r="S937" s="21"/>
      <c r="T937" s="21"/>
      <c r="U937" s="21"/>
      <c r="V937" s="21"/>
      <c r="W937" s="21"/>
      <c r="X937" s="21"/>
      <c r="Y937" s="21"/>
      <c r="Z937" s="21"/>
      <c r="AA937" s="21"/>
      <c r="AB937" s="21"/>
      <c r="AC937" s="21"/>
      <c r="AD937" s="21"/>
      <c r="AE937" s="21"/>
    </row>
    <row r="938" spans="1:31" ht="63.75" x14ac:dyDescent="0.2">
      <c r="A938" s="27">
        <v>8</v>
      </c>
      <c r="B938" s="27" t="s">
        <v>885</v>
      </c>
      <c r="C938" s="27">
        <v>68</v>
      </c>
      <c r="D938" s="58" t="s">
        <v>712</v>
      </c>
      <c r="E938" s="68" t="s">
        <v>224</v>
      </c>
      <c r="F938" s="58" t="s">
        <v>225</v>
      </c>
      <c r="G938" s="27" t="s">
        <v>444</v>
      </c>
      <c r="H938" s="35" t="s">
        <v>1914</v>
      </c>
      <c r="I938" s="35" t="s">
        <v>1915</v>
      </c>
      <c r="J938" s="17"/>
    </row>
    <row r="939" spans="1:31" ht="63.75" x14ac:dyDescent="0.2">
      <c r="A939" s="27">
        <v>9</v>
      </c>
      <c r="B939" s="27" t="s">
        <v>885</v>
      </c>
      <c r="C939" s="27">
        <v>75</v>
      </c>
      <c r="D939" s="58" t="s">
        <v>712</v>
      </c>
      <c r="E939" s="68" t="s">
        <v>240</v>
      </c>
      <c r="F939" s="58" t="s">
        <v>14</v>
      </c>
      <c r="G939" s="27" t="s">
        <v>15</v>
      </c>
      <c r="H939" s="35" t="s">
        <v>724</v>
      </c>
      <c r="I939" s="35" t="s">
        <v>990</v>
      </c>
      <c r="J939" s="17"/>
    </row>
    <row r="940" spans="1:31" ht="51" x14ac:dyDescent="0.2">
      <c r="A940" s="27">
        <v>10</v>
      </c>
      <c r="B940" s="27" t="s">
        <v>885</v>
      </c>
      <c r="C940" s="27">
        <v>73</v>
      </c>
      <c r="D940" s="58" t="s">
        <v>712</v>
      </c>
      <c r="E940" s="68" t="s">
        <v>234</v>
      </c>
      <c r="F940" s="58" t="s">
        <v>239</v>
      </c>
      <c r="G940" s="27" t="s">
        <v>509</v>
      </c>
      <c r="H940" s="35" t="s">
        <v>725</v>
      </c>
      <c r="I940" s="35" t="s">
        <v>923</v>
      </c>
      <c r="J940" s="17"/>
    </row>
    <row r="941" spans="1:31" ht="89.25" x14ac:dyDescent="0.2">
      <c r="A941" s="27">
        <v>11</v>
      </c>
      <c r="B941" s="27" t="s">
        <v>885</v>
      </c>
      <c r="C941" s="27">
        <v>81</v>
      </c>
      <c r="D941" s="58" t="s">
        <v>712</v>
      </c>
      <c r="E941" s="68" t="s">
        <v>253</v>
      </c>
      <c r="F941" s="58" t="s">
        <v>14</v>
      </c>
      <c r="G941" s="27" t="s">
        <v>15</v>
      </c>
      <c r="H941" s="35" t="s">
        <v>726</v>
      </c>
      <c r="I941" s="35" t="s">
        <v>977</v>
      </c>
      <c r="J941" s="17"/>
    </row>
    <row r="942" spans="1:31" ht="38.25" x14ac:dyDescent="0.2">
      <c r="A942" s="27">
        <v>12</v>
      </c>
      <c r="B942" s="27" t="s">
        <v>885</v>
      </c>
      <c r="C942" s="27">
        <v>83</v>
      </c>
      <c r="D942" s="58" t="s">
        <v>712</v>
      </c>
      <c r="E942" s="68" t="s">
        <v>253</v>
      </c>
      <c r="F942" s="58" t="s">
        <v>262</v>
      </c>
      <c r="G942" s="27" t="s">
        <v>530</v>
      </c>
      <c r="H942" s="35" t="s">
        <v>726</v>
      </c>
      <c r="I942" s="35" t="s">
        <v>976</v>
      </c>
      <c r="J942" s="17"/>
    </row>
    <row r="943" spans="1:31" ht="38.25" x14ac:dyDescent="0.2">
      <c r="A943" s="27">
        <v>13</v>
      </c>
      <c r="B943" s="27" t="s">
        <v>885</v>
      </c>
      <c r="C943" s="27">
        <v>84</v>
      </c>
      <c r="D943" s="58" t="s">
        <v>712</v>
      </c>
      <c r="E943" s="68" t="s">
        <v>253</v>
      </c>
      <c r="F943" s="58" t="s">
        <v>268</v>
      </c>
      <c r="G943" s="27" t="s">
        <v>536</v>
      </c>
      <c r="H943" s="35" t="s">
        <v>728</v>
      </c>
      <c r="I943" s="35" t="s">
        <v>976</v>
      </c>
      <c r="J943" s="17"/>
    </row>
    <row r="944" spans="1:31" ht="25.5" x14ac:dyDescent="0.2">
      <c r="A944" s="27">
        <v>14</v>
      </c>
      <c r="B944" s="27" t="s">
        <v>885</v>
      </c>
      <c r="C944" s="27">
        <v>102</v>
      </c>
      <c r="D944" s="58" t="s">
        <v>712</v>
      </c>
      <c r="E944" s="68" t="s">
        <v>299</v>
      </c>
      <c r="F944" s="58" t="s">
        <v>302</v>
      </c>
      <c r="G944" s="27" t="s">
        <v>563</v>
      </c>
      <c r="H944" s="35" t="s">
        <v>729</v>
      </c>
      <c r="I944" s="35" t="s">
        <v>963</v>
      </c>
      <c r="J944" s="17"/>
    </row>
    <row r="945" spans="1:31" ht="51" x14ac:dyDescent="0.2">
      <c r="A945" s="27">
        <v>15</v>
      </c>
      <c r="B945" s="27" t="s">
        <v>885</v>
      </c>
      <c r="C945" s="27">
        <v>103</v>
      </c>
      <c r="D945" s="58" t="s">
        <v>712</v>
      </c>
      <c r="E945" s="68" t="s">
        <v>299</v>
      </c>
      <c r="F945" s="58" t="s">
        <v>305</v>
      </c>
      <c r="G945" s="27" t="s">
        <v>566</v>
      </c>
      <c r="H945" s="35" t="s">
        <v>730</v>
      </c>
      <c r="I945" s="35" t="s">
        <v>968</v>
      </c>
      <c r="J945" s="17"/>
    </row>
    <row r="946" spans="1:31" ht="38.25" x14ac:dyDescent="0.2">
      <c r="A946" s="27">
        <v>16</v>
      </c>
      <c r="B946" s="27" t="s">
        <v>885</v>
      </c>
      <c r="C946" s="27">
        <v>133</v>
      </c>
      <c r="D946" s="58" t="s">
        <v>712</v>
      </c>
      <c r="E946" s="68" t="s">
        <v>368</v>
      </c>
      <c r="F946" s="58" t="s">
        <v>399</v>
      </c>
      <c r="G946" s="27" t="s">
        <v>637</v>
      </c>
      <c r="H946" s="35" t="s">
        <v>2066</v>
      </c>
      <c r="I946" s="35" t="s">
        <v>2070</v>
      </c>
      <c r="J946" s="17"/>
    </row>
    <row r="947" spans="1:31" ht="51" x14ac:dyDescent="0.2">
      <c r="A947" s="27">
        <v>17</v>
      </c>
      <c r="B947" s="27" t="s">
        <v>885</v>
      </c>
      <c r="C947" s="27">
        <v>136</v>
      </c>
      <c r="D947" s="58" t="s">
        <v>712</v>
      </c>
      <c r="E947" s="68" t="s">
        <v>1025</v>
      </c>
      <c r="F947" s="58" t="s">
        <v>1026</v>
      </c>
      <c r="G947" s="27" t="s">
        <v>1027</v>
      </c>
      <c r="H947" s="35" t="s">
        <v>1028</v>
      </c>
      <c r="I947" s="35" t="s">
        <v>1016</v>
      </c>
      <c r="J947" s="17"/>
    </row>
    <row r="948" spans="1:31" ht="51" x14ac:dyDescent="0.2">
      <c r="A948" s="27">
        <v>18</v>
      </c>
      <c r="B948" s="27" t="s">
        <v>885</v>
      </c>
      <c r="C948" s="27">
        <v>146</v>
      </c>
      <c r="D948" s="58" t="s">
        <v>712</v>
      </c>
      <c r="E948" s="68" t="s">
        <v>1059</v>
      </c>
      <c r="F948" s="58" t="s">
        <v>418</v>
      </c>
      <c r="G948" s="27" t="s">
        <v>652</v>
      </c>
      <c r="H948" s="35" t="s">
        <v>1156</v>
      </c>
      <c r="I948" s="35" t="s">
        <v>1157</v>
      </c>
      <c r="J948" s="17"/>
    </row>
    <row r="949" spans="1:31" ht="63.75" x14ac:dyDescent="0.2">
      <c r="A949" s="27">
        <v>1</v>
      </c>
      <c r="B949" s="27" t="s">
        <v>1877</v>
      </c>
      <c r="C949" s="27">
        <v>68</v>
      </c>
      <c r="D949" s="58" t="s">
        <v>712</v>
      </c>
      <c r="E949" s="68" t="s">
        <v>224</v>
      </c>
      <c r="F949" s="58" t="s">
        <v>14</v>
      </c>
      <c r="G949" s="27" t="s">
        <v>15</v>
      </c>
      <c r="H949" s="35" t="s">
        <v>1923</v>
      </c>
      <c r="I949" s="35" t="s">
        <v>1924</v>
      </c>
      <c r="J949" s="17"/>
    </row>
    <row r="950" spans="1:31" ht="51" x14ac:dyDescent="0.2">
      <c r="A950" s="27">
        <v>2</v>
      </c>
      <c r="B950" s="27" t="s">
        <v>1877</v>
      </c>
      <c r="C950" s="27">
        <v>18</v>
      </c>
      <c r="D950" s="58" t="s">
        <v>712</v>
      </c>
      <c r="E950" s="68" t="s">
        <v>1862</v>
      </c>
      <c r="F950" s="58" t="s">
        <v>14</v>
      </c>
      <c r="G950" s="27" t="s">
        <v>15</v>
      </c>
      <c r="H950" s="35" t="s">
        <v>1874</v>
      </c>
      <c r="I950" s="41" t="s">
        <v>1875</v>
      </c>
      <c r="J950" s="17"/>
    </row>
    <row r="951" spans="1:31" ht="25.5" x14ac:dyDescent="0.2">
      <c r="A951" s="27">
        <v>1</v>
      </c>
      <c r="B951" s="27" t="s">
        <v>886</v>
      </c>
      <c r="C951" s="27">
        <v>111</v>
      </c>
      <c r="D951" s="58" t="s">
        <v>712</v>
      </c>
      <c r="E951" s="68" t="s">
        <v>322</v>
      </c>
      <c r="F951" s="58" t="s">
        <v>14</v>
      </c>
      <c r="G951" s="27" t="s">
        <v>15</v>
      </c>
      <c r="H951" s="35" t="s">
        <v>1782</v>
      </c>
      <c r="I951" s="35" t="s">
        <v>1783</v>
      </c>
      <c r="J951" s="17"/>
    </row>
    <row r="952" spans="1:31" ht="51" x14ac:dyDescent="0.2">
      <c r="A952" s="27">
        <v>2</v>
      </c>
      <c r="B952" s="27" t="s">
        <v>886</v>
      </c>
      <c r="C952" s="27">
        <v>111</v>
      </c>
      <c r="D952" s="58" t="s">
        <v>712</v>
      </c>
      <c r="E952" s="68" t="s">
        <v>322</v>
      </c>
      <c r="F952" s="58" t="s">
        <v>14</v>
      </c>
      <c r="G952" s="27" t="s">
        <v>15</v>
      </c>
      <c r="H952" s="35" t="s">
        <v>1807</v>
      </c>
      <c r="I952" s="41" t="s">
        <v>1808</v>
      </c>
      <c r="J952" s="17"/>
    </row>
    <row r="953" spans="1:31" ht="63.75" x14ac:dyDescent="0.2">
      <c r="A953" s="27">
        <v>3</v>
      </c>
      <c r="B953" s="27" t="s">
        <v>886</v>
      </c>
      <c r="C953" s="27">
        <v>81</v>
      </c>
      <c r="D953" s="58" t="s">
        <v>712</v>
      </c>
      <c r="E953" s="68" t="s">
        <v>253</v>
      </c>
      <c r="F953" s="58" t="s">
        <v>254</v>
      </c>
      <c r="G953" s="27" t="s">
        <v>522</v>
      </c>
      <c r="H953" s="35" t="s">
        <v>718</v>
      </c>
      <c r="I953" s="35" t="s">
        <v>990</v>
      </c>
      <c r="J953" s="17"/>
    </row>
    <row r="954" spans="1:31" ht="89.25" x14ac:dyDescent="0.2">
      <c r="A954" s="27">
        <v>4</v>
      </c>
      <c r="B954" s="27" t="s">
        <v>886</v>
      </c>
      <c r="C954" s="27">
        <v>81</v>
      </c>
      <c r="D954" s="58" t="s">
        <v>712</v>
      </c>
      <c r="E954" s="68" t="s">
        <v>253</v>
      </c>
      <c r="F954" s="58" t="s">
        <v>254</v>
      </c>
      <c r="G954" s="27" t="s">
        <v>522</v>
      </c>
      <c r="H954" s="35" t="s">
        <v>887</v>
      </c>
      <c r="I954" s="35" t="s">
        <v>977</v>
      </c>
      <c r="J954" s="17"/>
    </row>
    <row r="955" spans="1:31" ht="89.25" x14ac:dyDescent="0.2">
      <c r="A955" s="27">
        <v>5</v>
      </c>
      <c r="B955" s="27" t="s">
        <v>886</v>
      </c>
      <c r="C955" s="27">
        <v>81</v>
      </c>
      <c r="D955" s="58" t="s">
        <v>712</v>
      </c>
      <c r="E955" s="68" t="s">
        <v>253</v>
      </c>
      <c r="F955" s="58" t="s">
        <v>254</v>
      </c>
      <c r="G955" s="27" t="s">
        <v>522</v>
      </c>
      <c r="H955" s="35" t="s">
        <v>888</v>
      </c>
      <c r="I955" s="35" t="s">
        <v>977</v>
      </c>
      <c r="J955" s="17"/>
    </row>
    <row r="956" spans="1:31" ht="25.5" x14ac:dyDescent="0.2">
      <c r="A956" s="27">
        <v>1</v>
      </c>
      <c r="B956" s="27" t="s">
        <v>21</v>
      </c>
      <c r="C956" s="27">
        <v>138</v>
      </c>
      <c r="D956" s="58" t="s">
        <v>712</v>
      </c>
      <c r="E956" s="68" t="s">
        <v>1059</v>
      </c>
      <c r="F956" s="58" t="s">
        <v>14</v>
      </c>
      <c r="G956" s="27" t="s">
        <v>15</v>
      </c>
      <c r="H956" s="35" t="s">
        <v>1068</v>
      </c>
      <c r="I956" s="35" t="s">
        <v>1069</v>
      </c>
      <c r="J956" s="17"/>
      <c r="K956" s="20"/>
      <c r="L956" s="20"/>
      <c r="M956" s="20"/>
      <c r="N956" s="20"/>
      <c r="O956" s="20"/>
      <c r="P956" s="20"/>
      <c r="Q956" s="20"/>
      <c r="R956" s="20"/>
      <c r="S956" s="20"/>
      <c r="T956" s="20"/>
      <c r="U956" s="20"/>
      <c r="V956" s="20"/>
      <c r="W956" s="20"/>
      <c r="X956" s="20"/>
      <c r="Y956" s="20"/>
      <c r="Z956" s="20"/>
      <c r="AA956" s="20"/>
      <c r="AB956" s="20"/>
      <c r="AC956" s="20"/>
      <c r="AD956" s="20"/>
      <c r="AE956" s="20"/>
    </row>
    <row r="957" spans="1:31" ht="38.25" x14ac:dyDescent="0.2">
      <c r="A957" s="27">
        <v>1</v>
      </c>
      <c r="B957" s="27" t="s">
        <v>889</v>
      </c>
      <c r="C957" s="27">
        <v>6</v>
      </c>
      <c r="D957" s="58" t="s">
        <v>712</v>
      </c>
      <c r="E957" s="68" t="s">
        <v>24</v>
      </c>
      <c r="F957" s="58" t="s">
        <v>14</v>
      </c>
      <c r="G957" s="27" t="s">
        <v>15</v>
      </c>
      <c r="H957" s="35" t="s">
        <v>1542</v>
      </c>
      <c r="I957" s="35" t="s">
        <v>1538</v>
      </c>
      <c r="J957" s="17"/>
      <c r="K957" s="20"/>
      <c r="L957" s="20"/>
      <c r="M957" s="20"/>
      <c r="N957" s="20"/>
      <c r="O957" s="20"/>
      <c r="P957" s="20"/>
      <c r="Q957" s="20"/>
      <c r="R957" s="20"/>
      <c r="S957" s="20"/>
      <c r="T957" s="20"/>
      <c r="U957" s="20"/>
      <c r="V957" s="20"/>
      <c r="W957" s="20"/>
      <c r="X957" s="20"/>
      <c r="Y957" s="20"/>
      <c r="Z957" s="20"/>
      <c r="AA957" s="20"/>
      <c r="AB957" s="20"/>
      <c r="AC957" s="20"/>
      <c r="AD957" s="20"/>
      <c r="AE957" s="20"/>
    </row>
    <row r="958" spans="1:31" ht="51" x14ac:dyDescent="0.2">
      <c r="A958" s="27">
        <v>2</v>
      </c>
      <c r="B958" s="27" t="s">
        <v>889</v>
      </c>
      <c r="C958" s="27">
        <v>46</v>
      </c>
      <c r="D958" s="58" t="s">
        <v>712</v>
      </c>
      <c r="E958" s="68" t="s">
        <v>182</v>
      </c>
      <c r="F958" s="58" t="s">
        <v>14</v>
      </c>
      <c r="G958" s="27" t="s">
        <v>15</v>
      </c>
      <c r="H958" s="35" t="s">
        <v>1400</v>
      </c>
      <c r="I958" s="35" t="s">
        <v>1401</v>
      </c>
      <c r="J958" s="17"/>
      <c r="K958" s="20"/>
      <c r="L958" s="20"/>
      <c r="M958" s="20"/>
      <c r="N958" s="20"/>
      <c r="O958" s="20"/>
      <c r="P958" s="20"/>
      <c r="Q958" s="20"/>
      <c r="R958" s="20"/>
      <c r="S958" s="20"/>
      <c r="T958" s="20"/>
      <c r="U958" s="20"/>
      <c r="V958" s="20"/>
      <c r="W958" s="20"/>
      <c r="X958" s="20"/>
      <c r="Y958" s="20"/>
      <c r="Z958" s="20"/>
      <c r="AA958" s="20"/>
      <c r="AB958" s="20"/>
      <c r="AC958" s="20"/>
      <c r="AD958" s="20"/>
      <c r="AE958" s="20"/>
    </row>
    <row r="959" spans="1:31" ht="38.25" x14ac:dyDescent="0.2">
      <c r="A959" s="27">
        <v>3</v>
      </c>
      <c r="B959" s="27" t="s">
        <v>889</v>
      </c>
      <c r="C959" s="27">
        <v>53</v>
      </c>
      <c r="D959" s="58" t="s">
        <v>712</v>
      </c>
      <c r="E959" s="68" t="s">
        <v>197</v>
      </c>
      <c r="F959" s="58" t="s">
        <v>14</v>
      </c>
      <c r="G959" s="27" t="s">
        <v>15</v>
      </c>
      <c r="H959" s="35" t="s">
        <v>1444</v>
      </c>
      <c r="I959" s="35" t="s">
        <v>1450</v>
      </c>
      <c r="J959" s="17"/>
      <c r="K959" s="20"/>
      <c r="L959" s="20"/>
      <c r="M959" s="20"/>
      <c r="N959" s="20"/>
      <c r="O959" s="20"/>
      <c r="P959" s="20"/>
      <c r="Q959" s="20"/>
      <c r="R959" s="20"/>
      <c r="S959" s="20"/>
      <c r="T959" s="20"/>
      <c r="U959" s="20"/>
      <c r="V959" s="20"/>
      <c r="W959" s="20"/>
      <c r="X959" s="20"/>
      <c r="Y959" s="20"/>
      <c r="Z959" s="20"/>
      <c r="AA959" s="20"/>
      <c r="AB959" s="20"/>
      <c r="AC959" s="20"/>
      <c r="AD959" s="20"/>
      <c r="AE959" s="20"/>
    </row>
    <row r="960" spans="1:31" ht="63.75" x14ac:dyDescent="0.2">
      <c r="A960" s="27">
        <v>4</v>
      </c>
      <c r="B960" s="27" t="s">
        <v>889</v>
      </c>
      <c r="C960" s="27">
        <v>81</v>
      </c>
      <c r="D960" s="58" t="s">
        <v>712</v>
      </c>
      <c r="E960" s="68" t="s">
        <v>253</v>
      </c>
      <c r="F960" s="58" t="s">
        <v>256</v>
      </c>
      <c r="G960" s="27" t="s">
        <v>524</v>
      </c>
      <c r="H960" s="35" t="s">
        <v>869</v>
      </c>
      <c r="I960" s="35" t="s">
        <v>990</v>
      </c>
      <c r="J960" s="17"/>
    </row>
    <row r="961" spans="1:10" ht="25.5" x14ac:dyDescent="0.2">
      <c r="A961" s="27">
        <v>5</v>
      </c>
      <c r="B961" s="27" t="s">
        <v>889</v>
      </c>
      <c r="C961" s="27">
        <v>81</v>
      </c>
      <c r="D961" s="58" t="s">
        <v>712</v>
      </c>
      <c r="E961" s="68" t="s">
        <v>253</v>
      </c>
      <c r="F961" s="58" t="s">
        <v>256</v>
      </c>
      <c r="G961" s="27" t="s">
        <v>524</v>
      </c>
      <c r="H961" s="35" t="s">
        <v>890</v>
      </c>
      <c r="I961" s="35" t="s">
        <v>939</v>
      </c>
      <c r="J961" s="17"/>
    </row>
    <row r="962" spans="1:10" ht="25.5" x14ac:dyDescent="0.2">
      <c r="A962" s="27">
        <v>6</v>
      </c>
      <c r="B962" s="27" t="s">
        <v>889</v>
      </c>
      <c r="C962" s="27">
        <v>82</v>
      </c>
      <c r="D962" s="58" t="s">
        <v>712</v>
      </c>
      <c r="E962" s="68" t="s">
        <v>253</v>
      </c>
      <c r="F962" s="58" t="s">
        <v>258</v>
      </c>
      <c r="G962" s="27" t="s">
        <v>526</v>
      </c>
      <c r="H962" s="35" t="s">
        <v>870</v>
      </c>
      <c r="I962" s="35" t="s">
        <v>945</v>
      </c>
      <c r="J962" s="17"/>
    </row>
    <row r="963" spans="1:10" ht="38.25" x14ac:dyDescent="0.2">
      <c r="A963" s="27">
        <v>7</v>
      </c>
      <c r="B963" s="27" t="s">
        <v>889</v>
      </c>
      <c r="C963" s="27">
        <v>83</v>
      </c>
      <c r="D963" s="58" t="s">
        <v>712</v>
      </c>
      <c r="E963" s="68" t="s">
        <v>253</v>
      </c>
      <c r="F963" s="58" t="s">
        <v>262</v>
      </c>
      <c r="G963" s="27" t="s">
        <v>530</v>
      </c>
      <c r="H963" s="35" t="s">
        <v>870</v>
      </c>
      <c r="I963" s="35" t="s">
        <v>993</v>
      </c>
      <c r="J963" s="17"/>
    </row>
    <row r="964" spans="1:10" ht="25.5" x14ac:dyDescent="0.2">
      <c r="A964" s="27">
        <v>8</v>
      </c>
      <c r="B964" s="27" t="s">
        <v>889</v>
      </c>
      <c r="C964" s="27">
        <v>113</v>
      </c>
      <c r="D964" s="58" t="s">
        <v>712</v>
      </c>
      <c r="E964" s="68" t="s">
        <v>325</v>
      </c>
      <c r="F964" s="58" t="s">
        <v>329</v>
      </c>
      <c r="G964" s="27" t="s">
        <v>580</v>
      </c>
      <c r="H964" s="35" t="s">
        <v>1831</v>
      </c>
      <c r="I964" s="35" t="s">
        <v>1832</v>
      </c>
      <c r="J964" s="17"/>
    </row>
    <row r="965" spans="1:10" ht="38.25" x14ac:dyDescent="0.2">
      <c r="A965" s="27">
        <v>9</v>
      </c>
      <c r="B965" s="27" t="s">
        <v>889</v>
      </c>
      <c r="C965" s="27">
        <v>7</v>
      </c>
      <c r="D965" s="58" t="s">
        <v>712</v>
      </c>
      <c r="E965" s="68" t="s">
        <v>24</v>
      </c>
      <c r="F965" s="58" t="s">
        <v>52</v>
      </c>
      <c r="G965" s="27" t="s">
        <v>93</v>
      </c>
      <c r="H965" s="35" t="s">
        <v>1591</v>
      </c>
      <c r="I965" s="35" t="s">
        <v>1589</v>
      </c>
      <c r="J965" s="17"/>
    </row>
    <row r="966" spans="1:10" ht="51" x14ac:dyDescent="0.2">
      <c r="A966" s="27">
        <v>1</v>
      </c>
      <c r="B966" s="27" t="s">
        <v>1818</v>
      </c>
      <c r="C966" s="27">
        <v>19</v>
      </c>
      <c r="D966" s="58" t="s">
        <v>712</v>
      </c>
      <c r="E966" s="68" t="s">
        <v>1862</v>
      </c>
      <c r="F966" s="58" t="s">
        <v>135</v>
      </c>
      <c r="G966" s="27" t="s">
        <v>448</v>
      </c>
      <c r="H966" s="35" t="s">
        <v>1889</v>
      </c>
      <c r="I966" s="35" t="s">
        <v>1890</v>
      </c>
      <c r="J966" s="17"/>
    </row>
    <row r="967" spans="1:10" ht="38.25" x14ac:dyDescent="0.2">
      <c r="A967" s="27">
        <v>2</v>
      </c>
      <c r="B967" s="27" t="s">
        <v>1818</v>
      </c>
      <c r="C967" s="27">
        <v>112</v>
      </c>
      <c r="D967" s="58" t="s">
        <v>712</v>
      </c>
      <c r="E967" s="68" t="s">
        <v>325</v>
      </c>
      <c r="F967" s="58" t="s">
        <v>14</v>
      </c>
      <c r="G967" s="27" t="s">
        <v>15</v>
      </c>
      <c r="H967" s="35" t="s">
        <v>1819</v>
      </c>
      <c r="I967" s="35" t="s">
        <v>930</v>
      </c>
      <c r="J967" s="17"/>
    </row>
    <row r="968" spans="1:10" ht="63.75" x14ac:dyDescent="0.2">
      <c r="A968" s="27">
        <v>1</v>
      </c>
      <c r="B968" s="27" t="s">
        <v>891</v>
      </c>
      <c r="C968" s="27">
        <v>68</v>
      </c>
      <c r="D968" s="58" t="s">
        <v>712</v>
      </c>
      <c r="E968" s="68" t="s">
        <v>224</v>
      </c>
      <c r="F968" s="58" t="s">
        <v>225</v>
      </c>
      <c r="G968" s="27" t="s">
        <v>444</v>
      </c>
      <c r="H968" s="35" t="s">
        <v>1927</v>
      </c>
      <c r="I968" s="35" t="s">
        <v>1928</v>
      </c>
      <c r="J968" s="17"/>
    </row>
    <row r="969" spans="1:10" ht="102" x14ac:dyDescent="0.2">
      <c r="A969" s="27">
        <v>2</v>
      </c>
      <c r="B969" s="27" t="s">
        <v>891</v>
      </c>
      <c r="C969" s="27">
        <v>73</v>
      </c>
      <c r="D969" s="58" t="s">
        <v>712</v>
      </c>
      <c r="E969" s="68" t="s">
        <v>234</v>
      </c>
      <c r="F969" s="58" t="s">
        <v>239</v>
      </c>
      <c r="G969" s="27" t="s">
        <v>509</v>
      </c>
      <c r="H969" s="35" t="s">
        <v>892</v>
      </c>
      <c r="I969" s="35" t="s">
        <v>977</v>
      </c>
      <c r="J969" s="17"/>
    </row>
    <row r="970" spans="1:10" ht="63.75" x14ac:dyDescent="0.2">
      <c r="A970" s="27">
        <v>3</v>
      </c>
      <c r="B970" s="27" t="s">
        <v>891</v>
      </c>
      <c r="C970" s="27">
        <v>78</v>
      </c>
      <c r="D970" s="58" t="s">
        <v>712</v>
      </c>
      <c r="E970" s="68" t="s">
        <v>240</v>
      </c>
      <c r="F970" s="58" t="s">
        <v>247</v>
      </c>
      <c r="G970" s="27" t="s">
        <v>516</v>
      </c>
      <c r="H970" s="35" t="s">
        <v>893</v>
      </c>
      <c r="I970" s="35" t="s">
        <v>958</v>
      </c>
      <c r="J970" s="17"/>
    </row>
    <row r="971" spans="1:10" ht="153" x14ac:dyDescent="0.2">
      <c r="A971" s="27">
        <v>4</v>
      </c>
      <c r="B971" s="27" t="s">
        <v>891</v>
      </c>
      <c r="C971" s="27">
        <v>81</v>
      </c>
      <c r="D971" s="58" t="s">
        <v>712</v>
      </c>
      <c r="E971" s="68" t="s">
        <v>253</v>
      </c>
      <c r="F971" s="58" t="s">
        <v>256</v>
      </c>
      <c r="G971" s="27" t="s">
        <v>524</v>
      </c>
      <c r="H971" s="35" t="s">
        <v>894</v>
      </c>
      <c r="I971" s="35" t="s">
        <v>977</v>
      </c>
      <c r="J971" s="17"/>
    </row>
    <row r="972" spans="1:10" ht="127.5" x14ac:dyDescent="0.2">
      <c r="A972" s="27">
        <v>5</v>
      </c>
      <c r="B972" s="27" t="s">
        <v>891</v>
      </c>
      <c r="C972" s="27">
        <v>82</v>
      </c>
      <c r="D972" s="58" t="s">
        <v>712</v>
      </c>
      <c r="E972" s="68" t="s">
        <v>253</v>
      </c>
      <c r="F972" s="58" t="s">
        <v>258</v>
      </c>
      <c r="G972" s="27" t="s">
        <v>526</v>
      </c>
      <c r="H972" s="35" t="s">
        <v>895</v>
      </c>
      <c r="I972" s="35" t="s">
        <v>976</v>
      </c>
      <c r="J972" s="17"/>
    </row>
    <row r="973" spans="1:10" ht="63.75" x14ac:dyDescent="0.2">
      <c r="A973" s="27">
        <v>6</v>
      </c>
      <c r="B973" s="27" t="s">
        <v>891</v>
      </c>
      <c r="C973" s="27">
        <v>82</v>
      </c>
      <c r="D973" s="58" t="s">
        <v>712</v>
      </c>
      <c r="E973" s="68" t="s">
        <v>253</v>
      </c>
      <c r="F973" s="58" t="s">
        <v>259</v>
      </c>
      <c r="G973" s="27" t="s">
        <v>527</v>
      </c>
      <c r="H973" s="35" t="s">
        <v>896</v>
      </c>
      <c r="I973" s="35" t="s">
        <v>940</v>
      </c>
      <c r="J973" s="17"/>
    </row>
    <row r="974" spans="1:10" ht="127.5" x14ac:dyDescent="0.2">
      <c r="A974" s="27">
        <v>7</v>
      </c>
      <c r="B974" s="27" t="s">
        <v>891</v>
      </c>
      <c r="C974" s="27">
        <v>83</v>
      </c>
      <c r="D974" s="58" t="s">
        <v>712</v>
      </c>
      <c r="E974" s="68" t="s">
        <v>253</v>
      </c>
      <c r="F974" s="58" t="s">
        <v>262</v>
      </c>
      <c r="G974" s="27" t="s">
        <v>530</v>
      </c>
      <c r="H974" s="35" t="s">
        <v>897</v>
      </c>
      <c r="I974" s="35" t="s">
        <v>976</v>
      </c>
      <c r="J974" s="17"/>
    </row>
    <row r="975" spans="1:10" ht="89.25" x14ac:dyDescent="0.2">
      <c r="A975" s="27">
        <v>8</v>
      </c>
      <c r="B975" s="27" t="s">
        <v>891</v>
      </c>
      <c r="C975" s="27">
        <v>83</v>
      </c>
      <c r="D975" s="58" t="s">
        <v>712</v>
      </c>
      <c r="E975" s="68" t="s">
        <v>253</v>
      </c>
      <c r="F975" s="58" t="s">
        <v>263</v>
      </c>
      <c r="G975" s="27" t="s">
        <v>531</v>
      </c>
      <c r="H975" s="35" t="s">
        <v>898</v>
      </c>
      <c r="I975" s="35" t="s">
        <v>940</v>
      </c>
      <c r="J975" s="17"/>
    </row>
    <row r="976" spans="1:10" ht="153" x14ac:dyDescent="0.2">
      <c r="A976" s="27">
        <v>9</v>
      </c>
      <c r="B976" s="27" t="s">
        <v>891</v>
      </c>
      <c r="C976" s="27">
        <v>83</v>
      </c>
      <c r="D976" s="58" t="s">
        <v>712</v>
      </c>
      <c r="E976" s="68" t="s">
        <v>253</v>
      </c>
      <c r="F976" s="58" t="s">
        <v>264</v>
      </c>
      <c r="G976" s="27" t="s">
        <v>532</v>
      </c>
      <c r="H976" s="35" t="s">
        <v>899</v>
      </c>
      <c r="I976" s="35" t="s">
        <v>947</v>
      </c>
      <c r="J976" s="17"/>
    </row>
    <row r="977" spans="1:10" ht="51" x14ac:dyDescent="0.2">
      <c r="A977" s="27">
        <v>10</v>
      </c>
      <c r="B977" s="27" t="s">
        <v>891</v>
      </c>
      <c r="C977" s="27">
        <v>84</v>
      </c>
      <c r="D977" s="58" t="s">
        <v>712</v>
      </c>
      <c r="E977" s="68" t="s">
        <v>253</v>
      </c>
      <c r="F977" s="58" t="s">
        <v>265</v>
      </c>
      <c r="G977" s="27" t="s">
        <v>533</v>
      </c>
      <c r="H977" s="35" t="s">
        <v>900</v>
      </c>
      <c r="I977" s="35" t="s">
        <v>935</v>
      </c>
      <c r="J977" s="17"/>
    </row>
    <row r="978" spans="1:10" ht="153" x14ac:dyDescent="0.2">
      <c r="A978" s="27">
        <v>11</v>
      </c>
      <c r="B978" s="27" t="s">
        <v>891</v>
      </c>
      <c r="C978" s="27">
        <v>84</v>
      </c>
      <c r="D978" s="58" t="s">
        <v>712</v>
      </c>
      <c r="E978" s="68" t="s">
        <v>253</v>
      </c>
      <c r="F978" s="58" t="s">
        <v>266</v>
      </c>
      <c r="G978" s="27" t="s">
        <v>534</v>
      </c>
      <c r="H978" s="35" t="s">
        <v>901</v>
      </c>
      <c r="I978" s="35" t="s">
        <v>976</v>
      </c>
      <c r="J978" s="17"/>
    </row>
    <row r="979" spans="1:10" ht="51" x14ac:dyDescent="0.2">
      <c r="A979" s="27">
        <v>12</v>
      </c>
      <c r="B979" s="27" t="s">
        <v>891</v>
      </c>
      <c r="C979" s="27">
        <v>84</v>
      </c>
      <c r="D979" s="58" t="s">
        <v>712</v>
      </c>
      <c r="E979" s="68" t="s">
        <v>253</v>
      </c>
      <c r="F979" s="58" t="s">
        <v>268</v>
      </c>
      <c r="G979" s="27" t="s">
        <v>536</v>
      </c>
      <c r="H979" s="35" t="s">
        <v>902</v>
      </c>
      <c r="I979" s="35" t="s">
        <v>2194</v>
      </c>
      <c r="J979" s="17"/>
    </row>
    <row r="980" spans="1:10" ht="114.75" x14ac:dyDescent="0.2">
      <c r="A980" s="27">
        <v>13</v>
      </c>
      <c r="B980" s="27" t="s">
        <v>891</v>
      </c>
      <c r="C980" s="27">
        <v>6</v>
      </c>
      <c r="D980" s="58" t="s">
        <v>712</v>
      </c>
      <c r="E980" s="68" t="s">
        <v>24</v>
      </c>
      <c r="F980" s="58" t="s">
        <v>14</v>
      </c>
      <c r="G980" s="27" t="s">
        <v>15</v>
      </c>
      <c r="H980" s="35" t="s">
        <v>1555</v>
      </c>
      <c r="I980" s="35" t="s">
        <v>933</v>
      </c>
      <c r="J980" s="17"/>
    </row>
    <row r="981" spans="1:10" ht="89.25" x14ac:dyDescent="0.2">
      <c r="A981" s="27">
        <v>14</v>
      </c>
      <c r="B981" s="27" t="s">
        <v>891</v>
      </c>
      <c r="C981" s="27">
        <v>6</v>
      </c>
      <c r="D981" s="58" t="s">
        <v>712</v>
      </c>
      <c r="E981" s="68" t="s">
        <v>24</v>
      </c>
      <c r="F981" s="58" t="s">
        <v>14</v>
      </c>
      <c r="G981" s="27" t="s">
        <v>15</v>
      </c>
      <c r="H981" s="35" t="s">
        <v>1556</v>
      </c>
      <c r="I981" s="35" t="s">
        <v>1538</v>
      </c>
      <c r="J981" s="17"/>
    </row>
    <row r="982" spans="1:10" ht="51" x14ac:dyDescent="0.2">
      <c r="A982" s="27">
        <v>15</v>
      </c>
      <c r="B982" s="27" t="s">
        <v>891</v>
      </c>
      <c r="C982" s="27">
        <v>19</v>
      </c>
      <c r="D982" s="58" t="s">
        <v>712</v>
      </c>
      <c r="E982" s="68" t="s">
        <v>1862</v>
      </c>
      <c r="F982" s="58" t="s">
        <v>136</v>
      </c>
      <c r="G982" s="27" t="s">
        <v>449</v>
      </c>
      <c r="H982" s="35" t="s">
        <v>1891</v>
      </c>
      <c r="I982" s="35" t="s">
        <v>1892</v>
      </c>
      <c r="J982" s="17"/>
    </row>
    <row r="983" spans="1:10" ht="102" x14ac:dyDescent="0.2">
      <c r="A983" s="27">
        <v>16</v>
      </c>
      <c r="B983" s="27" t="s">
        <v>891</v>
      </c>
      <c r="C983" s="27">
        <v>19</v>
      </c>
      <c r="D983" s="58" t="s">
        <v>712</v>
      </c>
      <c r="E983" s="68" t="s">
        <v>1862</v>
      </c>
      <c r="F983" s="58" t="s">
        <v>134</v>
      </c>
      <c r="G983" s="27" t="s">
        <v>447</v>
      </c>
      <c r="H983" s="35" t="s">
        <v>1893</v>
      </c>
      <c r="I983" s="35" t="s">
        <v>1894</v>
      </c>
      <c r="J983" s="17"/>
    </row>
    <row r="984" spans="1:10" ht="51" x14ac:dyDescent="0.2">
      <c r="A984" s="27">
        <v>17</v>
      </c>
      <c r="B984" s="27" t="s">
        <v>891</v>
      </c>
      <c r="C984" s="27">
        <v>82</v>
      </c>
      <c r="D984" s="58" t="s">
        <v>712</v>
      </c>
      <c r="E984" s="68" t="s">
        <v>253</v>
      </c>
      <c r="F984" s="58" t="s">
        <v>258</v>
      </c>
      <c r="G984" s="27" t="s">
        <v>526</v>
      </c>
      <c r="H984" s="35" t="s">
        <v>903</v>
      </c>
      <c r="I984" s="35" t="s">
        <v>946</v>
      </c>
      <c r="J984" s="17"/>
    </row>
    <row r="985" spans="1:10" ht="51" x14ac:dyDescent="0.2">
      <c r="A985" s="27">
        <v>1</v>
      </c>
      <c r="B985" s="27" t="s">
        <v>904</v>
      </c>
      <c r="C985" s="27">
        <v>6</v>
      </c>
      <c r="D985" s="58" t="s">
        <v>712</v>
      </c>
      <c r="E985" s="68" t="s">
        <v>24</v>
      </c>
      <c r="F985" s="58" t="s">
        <v>51</v>
      </c>
      <c r="G985" s="27" t="s">
        <v>92</v>
      </c>
      <c r="H985" s="35" t="s">
        <v>1557</v>
      </c>
      <c r="I985" s="35" t="s">
        <v>1558</v>
      </c>
      <c r="J985" s="17"/>
    </row>
    <row r="986" spans="1:10" ht="51" x14ac:dyDescent="0.2">
      <c r="A986" s="27">
        <v>2</v>
      </c>
      <c r="B986" s="27" t="s">
        <v>904</v>
      </c>
      <c r="C986" s="27">
        <v>7</v>
      </c>
      <c r="D986" s="58" t="s">
        <v>712</v>
      </c>
      <c r="E986" s="68" t="s">
        <v>24</v>
      </c>
      <c r="F986" s="58" t="s">
        <v>54</v>
      </c>
      <c r="G986" s="27" t="s">
        <v>95</v>
      </c>
      <c r="H986" s="35" t="s">
        <v>1594</v>
      </c>
      <c r="I986" s="35" t="s">
        <v>1595</v>
      </c>
      <c r="J986" s="17"/>
    </row>
    <row r="987" spans="1:10" ht="51" x14ac:dyDescent="0.2">
      <c r="A987" s="27">
        <v>3</v>
      </c>
      <c r="B987" s="27" t="s">
        <v>904</v>
      </c>
      <c r="C987" s="27">
        <v>7</v>
      </c>
      <c r="D987" s="58" t="s">
        <v>712</v>
      </c>
      <c r="E987" s="68" t="s">
        <v>24</v>
      </c>
      <c r="F987" s="58" t="s">
        <v>54</v>
      </c>
      <c r="G987" s="27" t="s">
        <v>95</v>
      </c>
      <c r="H987" s="35" t="s">
        <v>1596</v>
      </c>
      <c r="I987" s="35" t="s">
        <v>933</v>
      </c>
      <c r="J987" s="17"/>
    </row>
    <row r="988" spans="1:10" ht="38.25" x14ac:dyDescent="0.2">
      <c r="A988" s="27">
        <v>4</v>
      </c>
      <c r="B988" s="27" t="s">
        <v>904</v>
      </c>
      <c r="C988" s="27">
        <v>8</v>
      </c>
      <c r="D988" s="58" t="s">
        <v>712</v>
      </c>
      <c r="E988" s="68" t="s">
        <v>24</v>
      </c>
      <c r="F988" s="58" t="s">
        <v>59</v>
      </c>
      <c r="G988" s="27" t="s">
        <v>434</v>
      </c>
      <c r="H988" s="35" t="s">
        <v>1607</v>
      </c>
      <c r="I988" s="35" t="s">
        <v>1608</v>
      </c>
      <c r="J988" s="17"/>
    </row>
    <row r="989" spans="1:10" ht="51" x14ac:dyDescent="0.2">
      <c r="A989" s="27">
        <v>5</v>
      </c>
      <c r="B989" s="27" t="s">
        <v>904</v>
      </c>
      <c r="C989" s="27">
        <v>10</v>
      </c>
      <c r="D989" s="58" t="s">
        <v>712</v>
      </c>
      <c r="E989" s="68" t="s">
        <v>24</v>
      </c>
      <c r="F989" s="58" t="s">
        <v>64</v>
      </c>
      <c r="G989" s="27" t="s">
        <v>103</v>
      </c>
      <c r="H989" s="35" t="s">
        <v>1639</v>
      </c>
      <c r="I989" s="35" t="s">
        <v>2088</v>
      </c>
      <c r="J989" s="17"/>
    </row>
    <row r="990" spans="1:10" ht="51" x14ac:dyDescent="0.2">
      <c r="A990" s="27">
        <v>6</v>
      </c>
      <c r="B990" s="27" t="s">
        <v>904</v>
      </c>
      <c r="C990" s="27">
        <v>14</v>
      </c>
      <c r="D990" s="58" t="s">
        <v>712</v>
      </c>
      <c r="E990" s="68" t="s">
        <v>24</v>
      </c>
      <c r="F990" s="58" t="s">
        <v>78</v>
      </c>
      <c r="G990" s="27" t="s">
        <v>114</v>
      </c>
      <c r="H990" s="35" t="s">
        <v>1673</v>
      </c>
      <c r="I990" s="35" t="s">
        <v>1674</v>
      </c>
      <c r="J990" s="17"/>
    </row>
    <row r="991" spans="1:10" ht="38.25" x14ac:dyDescent="0.2">
      <c r="A991" s="27">
        <v>7</v>
      </c>
      <c r="B991" s="27" t="s">
        <v>904</v>
      </c>
      <c r="C991" s="27">
        <v>15</v>
      </c>
      <c r="D991" s="58" t="s">
        <v>712</v>
      </c>
      <c r="E991" s="68" t="s">
        <v>24</v>
      </c>
      <c r="F991" s="58" t="s">
        <v>83</v>
      </c>
      <c r="G991" s="27" t="s">
        <v>117</v>
      </c>
      <c r="H991" s="35" t="s">
        <v>1680</v>
      </c>
      <c r="I991" s="35" t="s">
        <v>1681</v>
      </c>
      <c r="J991" s="17"/>
    </row>
    <row r="992" spans="1:10" ht="51" x14ac:dyDescent="0.2">
      <c r="A992" s="27">
        <v>8</v>
      </c>
      <c r="B992" s="27" t="s">
        <v>904</v>
      </c>
      <c r="C992" s="27">
        <v>15</v>
      </c>
      <c r="D992" s="58" t="s">
        <v>712</v>
      </c>
      <c r="E992" s="68" t="s">
        <v>24</v>
      </c>
      <c r="F992" s="58" t="s">
        <v>84</v>
      </c>
      <c r="G992" s="27" t="s">
        <v>118</v>
      </c>
      <c r="H992" s="35" t="s">
        <v>1682</v>
      </c>
      <c r="I992" s="35" t="s">
        <v>1683</v>
      </c>
      <c r="J992" s="17"/>
    </row>
    <row r="993" spans="1:10" ht="51" x14ac:dyDescent="0.2">
      <c r="A993" s="27">
        <v>9</v>
      </c>
      <c r="B993" s="27" t="s">
        <v>904</v>
      </c>
      <c r="C993" s="27">
        <v>15</v>
      </c>
      <c r="D993" s="58" t="s">
        <v>712</v>
      </c>
      <c r="E993" s="68" t="s">
        <v>24</v>
      </c>
      <c r="F993" s="58" t="s">
        <v>85</v>
      </c>
      <c r="G993" s="27" t="s">
        <v>438</v>
      </c>
      <c r="H993" s="35" t="s">
        <v>1684</v>
      </c>
      <c r="I993" s="41" t="s">
        <v>930</v>
      </c>
      <c r="J993" s="17"/>
    </row>
    <row r="994" spans="1:10" ht="63.75" x14ac:dyDescent="0.2">
      <c r="A994" s="27">
        <v>10</v>
      </c>
      <c r="B994" s="27" t="s">
        <v>904</v>
      </c>
      <c r="C994" s="27">
        <v>16</v>
      </c>
      <c r="D994" s="58" t="s">
        <v>712</v>
      </c>
      <c r="E994" s="68" t="s">
        <v>24</v>
      </c>
      <c r="F994" s="58" t="s">
        <v>87</v>
      </c>
      <c r="G994" s="27" t="s">
        <v>439</v>
      </c>
      <c r="H994" s="35" t="s">
        <v>1696</v>
      </c>
      <c r="I994" s="35" t="s">
        <v>933</v>
      </c>
      <c r="J994" s="17"/>
    </row>
    <row r="995" spans="1:10" ht="89.25" x14ac:dyDescent="0.2">
      <c r="A995" s="27">
        <v>11</v>
      </c>
      <c r="B995" s="27" t="s">
        <v>904</v>
      </c>
      <c r="C995" s="27">
        <v>16</v>
      </c>
      <c r="D995" s="58" t="s">
        <v>712</v>
      </c>
      <c r="E995" s="68" t="s">
        <v>24</v>
      </c>
      <c r="F995" s="58" t="s">
        <v>88</v>
      </c>
      <c r="G995" s="27" t="s">
        <v>441</v>
      </c>
      <c r="H995" s="35" t="s">
        <v>1697</v>
      </c>
      <c r="I995" s="35" t="s">
        <v>1698</v>
      </c>
      <c r="J995" s="17"/>
    </row>
    <row r="996" spans="1:10" ht="51" x14ac:dyDescent="0.2">
      <c r="A996" s="27">
        <v>12</v>
      </c>
      <c r="B996" s="27" t="s">
        <v>904</v>
      </c>
      <c r="C996" s="27">
        <v>17</v>
      </c>
      <c r="D996" s="58" t="s">
        <v>712</v>
      </c>
      <c r="E996" s="68" t="s">
        <v>24</v>
      </c>
      <c r="F996" s="58" t="s">
        <v>128</v>
      </c>
      <c r="G996" s="27" t="s">
        <v>442</v>
      </c>
      <c r="H996" s="35" t="s">
        <v>1711</v>
      </c>
      <c r="I996" s="35" t="s">
        <v>933</v>
      </c>
      <c r="J996" s="17"/>
    </row>
    <row r="997" spans="1:10" ht="76.5" x14ac:dyDescent="0.2">
      <c r="A997" s="27">
        <v>13</v>
      </c>
      <c r="B997" s="27" t="s">
        <v>904</v>
      </c>
      <c r="C997" s="27">
        <v>17</v>
      </c>
      <c r="D997" s="58" t="s">
        <v>712</v>
      </c>
      <c r="E997" s="68" t="s">
        <v>24</v>
      </c>
      <c r="F997" s="58" t="s">
        <v>89</v>
      </c>
      <c r="G997" s="27" t="s">
        <v>443</v>
      </c>
      <c r="H997" s="35" t="s">
        <v>1712</v>
      </c>
      <c r="I997" s="41" t="s">
        <v>1713</v>
      </c>
      <c r="J997" s="17"/>
    </row>
    <row r="998" spans="1:10" ht="51" x14ac:dyDescent="0.2">
      <c r="A998" s="27">
        <v>14</v>
      </c>
      <c r="B998" s="27" t="s">
        <v>904</v>
      </c>
      <c r="C998" s="27">
        <v>17</v>
      </c>
      <c r="D998" s="58" t="s">
        <v>712</v>
      </c>
      <c r="E998" s="68" t="s">
        <v>24</v>
      </c>
      <c r="F998" s="58" t="s">
        <v>91</v>
      </c>
      <c r="G998" s="27" t="s">
        <v>121</v>
      </c>
      <c r="H998" s="35" t="s">
        <v>1714</v>
      </c>
      <c r="I998" s="41" t="s">
        <v>1715</v>
      </c>
      <c r="J998" s="17"/>
    </row>
    <row r="999" spans="1:10" ht="51" x14ac:dyDescent="0.2">
      <c r="A999" s="27">
        <v>15</v>
      </c>
      <c r="B999" s="27" t="s">
        <v>904</v>
      </c>
      <c r="C999" s="27">
        <v>18</v>
      </c>
      <c r="D999" s="58" t="s">
        <v>712</v>
      </c>
      <c r="E999" s="68" t="s">
        <v>1862</v>
      </c>
      <c r="F999" s="58" t="s">
        <v>131</v>
      </c>
      <c r="G999" s="27" t="s">
        <v>444</v>
      </c>
      <c r="H999" s="35" t="s">
        <v>1878</v>
      </c>
      <c r="I999" s="35" t="s">
        <v>1879</v>
      </c>
      <c r="J999" s="17"/>
    </row>
    <row r="1000" spans="1:10" ht="51" x14ac:dyDescent="0.2">
      <c r="A1000" s="27">
        <v>16</v>
      </c>
      <c r="B1000" s="27" t="s">
        <v>904</v>
      </c>
      <c r="C1000" s="27">
        <v>19</v>
      </c>
      <c r="D1000" s="58" t="s">
        <v>712</v>
      </c>
      <c r="E1000" s="68" t="s">
        <v>1862</v>
      </c>
      <c r="F1000" s="58" t="s">
        <v>135</v>
      </c>
      <c r="G1000" s="27" t="s">
        <v>448</v>
      </c>
      <c r="H1000" s="35" t="s">
        <v>1895</v>
      </c>
      <c r="I1000" s="35" t="s">
        <v>930</v>
      </c>
      <c r="J1000" s="17"/>
    </row>
    <row r="1001" spans="1:10" ht="38.25" x14ac:dyDescent="0.2">
      <c r="A1001" s="27">
        <v>17</v>
      </c>
      <c r="B1001" s="27" t="s">
        <v>904</v>
      </c>
      <c r="C1001" s="27">
        <v>65</v>
      </c>
      <c r="D1001" s="58" t="s">
        <v>712</v>
      </c>
      <c r="E1001" s="68" t="s">
        <v>217</v>
      </c>
      <c r="F1001" s="58" t="s">
        <v>218</v>
      </c>
      <c r="G1001" s="27" t="s">
        <v>494</v>
      </c>
      <c r="H1001" s="35" t="s">
        <v>1473</v>
      </c>
      <c r="I1001" s="35" t="s">
        <v>1465</v>
      </c>
      <c r="J1001" s="17"/>
    </row>
    <row r="1002" spans="1:10" ht="38.25" x14ac:dyDescent="0.2">
      <c r="A1002" s="27">
        <v>18</v>
      </c>
      <c r="B1002" s="27" t="s">
        <v>904</v>
      </c>
      <c r="C1002" s="27">
        <v>84</v>
      </c>
      <c r="D1002" s="58" t="s">
        <v>712</v>
      </c>
      <c r="E1002" s="68" t="s">
        <v>253</v>
      </c>
      <c r="F1002" s="58" t="s">
        <v>268</v>
      </c>
      <c r="G1002" s="27" t="s">
        <v>536</v>
      </c>
      <c r="H1002" s="35" t="s">
        <v>905</v>
      </c>
      <c r="I1002" s="35" t="s">
        <v>976</v>
      </c>
      <c r="J1002" s="17"/>
    </row>
    <row r="1003" spans="1:10" ht="178.5" x14ac:dyDescent="0.2">
      <c r="A1003" s="27">
        <v>19</v>
      </c>
      <c r="B1003" s="27" t="s">
        <v>904</v>
      </c>
      <c r="C1003" s="27">
        <v>112</v>
      </c>
      <c r="D1003" s="58" t="s">
        <v>712</v>
      </c>
      <c r="E1003" s="68" t="s">
        <v>325</v>
      </c>
      <c r="F1003" s="58" t="s">
        <v>14</v>
      </c>
      <c r="G1003" s="27" t="s">
        <v>15</v>
      </c>
      <c r="H1003" s="35" t="s">
        <v>1820</v>
      </c>
      <c r="I1003" s="35" t="s">
        <v>1821</v>
      </c>
      <c r="J1003" s="17"/>
    </row>
    <row r="1004" spans="1:10" ht="38.25" x14ac:dyDescent="0.2">
      <c r="A1004" s="27">
        <v>20</v>
      </c>
      <c r="B1004" s="27" t="s">
        <v>904</v>
      </c>
      <c r="C1004" s="27">
        <v>103</v>
      </c>
      <c r="D1004" s="58" t="s">
        <v>712</v>
      </c>
      <c r="E1004" s="68" t="s">
        <v>299</v>
      </c>
      <c r="F1004" s="58" t="s">
        <v>305</v>
      </c>
      <c r="G1004" s="27" t="s">
        <v>566</v>
      </c>
      <c r="H1004" s="35" t="s">
        <v>906</v>
      </c>
      <c r="I1004" s="35" t="s">
        <v>970</v>
      </c>
      <c r="J1004" s="17"/>
    </row>
    <row r="1005" spans="1:10" ht="38.25" x14ac:dyDescent="0.2">
      <c r="A1005" s="27">
        <v>21</v>
      </c>
      <c r="B1005" s="27" t="s">
        <v>904</v>
      </c>
      <c r="C1005" s="27">
        <v>139</v>
      </c>
      <c r="D1005" s="58" t="s">
        <v>712</v>
      </c>
      <c r="E1005" s="68" t="s">
        <v>1059</v>
      </c>
      <c r="F1005" s="58" t="s">
        <v>409</v>
      </c>
      <c r="G1005" s="27" t="s">
        <v>645</v>
      </c>
      <c r="H1005" s="35" t="s">
        <v>1109</v>
      </c>
      <c r="I1005" s="35" t="s">
        <v>1104</v>
      </c>
      <c r="J1005" s="17"/>
    </row>
    <row r="1006" spans="1:10" ht="25.5" x14ac:dyDescent="0.2">
      <c r="A1006" s="27">
        <v>1</v>
      </c>
      <c r="B1006" s="27" t="s">
        <v>873</v>
      </c>
      <c r="C1006" s="27">
        <v>139</v>
      </c>
      <c r="D1006" s="58" t="s">
        <v>712</v>
      </c>
      <c r="E1006" s="68" t="s">
        <v>1059</v>
      </c>
      <c r="F1006" s="58" t="s">
        <v>409</v>
      </c>
      <c r="G1006" s="27" t="s">
        <v>645</v>
      </c>
      <c r="H1006" s="35" t="s">
        <v>1101</v>
      </c>
      <c r="I1006" s="35" t="s">
        <v>1018</v>
      </c>
      <c r="J1006" s="17"/>
    </row>
    <row r="1007" spans="1:10" ht="25.5" x14ac:dyDescent="0.2">
      <c r="A1007" s="27">
        <v>2</v>
      </c>
      <c r="B1007" s="27" t="s">
        <v>873</v>
      </c>
      <c r="C1007" s="27">
        <v>139</v>
      </c>
      <c r="D1007" s="58" t="s">
        <v>712</v>
      </c>
      <c r="E1007" s="68" t="s">
        <v>1059</v>
      </c>
      <c r="F1007" s="58" t="s">
        <v>409</v>
      </c>
      <c r="G1007" s="27" t="s">
        <v>645</v>
      </c>
      <c r="H1007" s="35" t="s">
        <v>1102</v>
      </c>
      <c r="I1007" s="35" t="s">
        <v>1023</v>
      </c>
      <c r="J1007" s="17"/>
    </row>
    <row r="1008" spans="1:10" ht="38.25" x14ac:dyDescent="0.2">
      <c r="A1008" s="27">
        <v>3</v>
      </c>
      <c r="B1008" s="27" t="s">
        <v>873</v>
      </c>
      <c r="C1008" s="27">
        <v>139</v>
      </c>
      <c r="D1008" s="58" t="s">
        <v>712</v>
      </c>
      <c r="E1008" s="68" t="s">
        <v>1059</v>
      </c>
      <c r="F1008" s="58" t="s">
        <v>409</v>
      </c>
      <c r="G1008" s="27" t="s">
        <v>645</v>
      </c>
      <c r="H1008" s="35" t="s">
        <v>1103</v>
      </c>
      <c r="I1008" s="35" t="s">
        <v>1104</v>
      </c>
      <c r="J1008" s="17"/>
    </row>
    <row r="1009" spans="1:10" ht="25.5" x14ac:dyDescent="0.2">
      <c r="A1009" s="27">
        <v>4</v>
      </c>
      <c r="B1009" s="27" t="s">
        <v>873</v>
      </c>
      <c r="C1009" s="27">
        <v>139</v>
      </c>
      <c r="D1009" s="58" t="s">
        <v>712</v>
      </c>
      <c r="E1009" s="68" t="s">
        <v>1059</v>
      </c>
      <c r="F1009" s="58" t="s">
        <v>409</v>
      </c>
      <c r="G1009" s="27" t="s">
        <v>645</v>
      </c>
      <c r="H1009" s="35" t="s">
        <v>1105</v>
      </c>
      <c r="I1009" s="35" t="s">
        <v>1106</v>
      </c>
      <c r="J1009" s="17"/>
    </row>
    <row r="1010" spans="1:10" ht="25.5" x14ac:dyDescent="0.2">
      <c r="A1010" s="27">
        <v>5</v>
      </c>
      <c r="B1010" s="27" t="s">
        <v>873</v>
      </c>
      <c r="C1010" s="27">
        <v>140</v>
      </c>
      <c r="D1010" s="58" t="s">
        <v>712</v>
      </c>
      <c r="E1010" s="68" t="s">
        <v>1059</v>
      </c>
      <c r="F1010" s="58" t="s">
        <v>410</v>
      </c>
      <c r="G1010" s="27" t="s">
        <v>646</v>
      </c>
      <c r="H1010" s="35" t="s">
        <v>1115</v>
      </c>
      <c r="I1010" s="35" t="s">
        <v>935</v>
      </c>
      <c r="J1010" s="17"/>
    </row>
    <row r="1011" spans="1:10" ht="38.25" x14ac:dyDescent="0.2">
      <c r="A1011" s="27">
        <v>6</v>
      </c>
      <c r="B1011" s="27" t="s">
        <v>873</v>
      </c>
      <c r="C1011" s="27">
        <v>140</v>
      </c>
      <c r="D1011" s="58" t="s">
        <v>712</v>
      </c>
      <c r="E1011" s="68" t="s">
        <v>1059</v>
      </c>
      <c r="F1011" s="58" t="s">
        <v>410</v>
      </c>
      <c r="G1011" s="27" t="s">
        <v>646</v>
      </c>
      <c r="H1011" s="35" t="s">
        <v>1103</v>
      </c>
      <c r="I1011" s="35" t="s">
        <v>1104</v>
      </c>
      <c r="J1011" s="17"/>
    </row>
    <row r="1012" spans="1:10" ht="38.25" x14ac:dyDescent="0.2">
      <c r="A1012" s="27">
        <v>7</v>
      </c>
      <c r="B1012" s="27" t="s">
        <v>873</v>
      </c>
      <c r="C1012" s="27">
        <v>140</v>
      </c>
      <c r="D1012" s="58" t="s">
        <v>712</v>
      </c>
      <c r="E1012" s="68" t="s">
        <v>1059</v>
      </c>
      <c r="F1012" s="58" t="s">
        <v>410</v>
      </c>
      <c r="G1012" s="27" t="s">
        <v>646</v>
      </c>
      <c r="H1012" s="35" t="s">
        <v>1116</v>
      </c>
      <c r="I1012" s="35" t="s">
        <v>1104</v>
      </c>
      <c r="J1012" s="17"/>
    </row>
    <row r="1013" spans="1:10" ht="25.5" x14ac:dyDescent="0.2">
      <c r="A1013" s="27">
        <v>8</v>
      </c>
      <c r="B1013" s="27" t="s">
        <v>873</v>
      </c>
      <c r="C1013" s="27">
        <v>141</v>
      </c>
      <c r="D1013" s="58" t="s">
        <v>712</v>
      </c>
      <c r="E1013" s="68" t="s">
        <v>1059</v>
      </c>
      <c r="F1013" s="58" t="s">
        <v>413</v>
      </c>
      <c r="G1013" s="27" t="s">
        <v>649</v>
      </c>
      <c r="H1013" s="35" t="s">
        <v>1105</v>
      </c>
      <c r="I1013" s="35" t="s">
        <v>1106</v>
      </c>
      <c r="J1013" s="17"/>
    </row>
    <row r="1014" spans="1:10" ht="25.5" x14ac:dyDescent="0.2">
      <c r="A1014" s="27">
        <v>9</v>
      </c>
      <c r="B1014" s="27" t="s">
        <v>873</v>
      </c>
      <c r="C1014" s="27">
        <v>141</v>
      </c>
      <c r="D1014" s="58" t="s">
        <v>712</v>
      </c>
      <c r="E1014" s="68" t="s">
        <v>1059</v>
      </c>
      <c r="F1014" s="58" t="s">
        <v>413</v>
      </c>
      <c r="G1014" s="27" t="s">
        <v>649</v>
      </c>
      <c r="H1014" s="35" t="s">
        <v>1123</v>
      </c>
      <c r="I1014" s="35" t="s">
        <v>1124</v>
      </c>
      <c r="J1014" s="17"/>
    </row>
    <row r="1015" spans="1:10" ht="25.5" x14ac:dyDescent="0.2">
      <c r="A1015" s="27">
        <v>10</v>
      </c>
      <c r="B1015" s="27" t="s">
        <v>873</v>
      </c>
      <c r="C1015" s="27">
        <v>85</v>
      </c>
      <c r="D1015" s="58" t="s">
        <v>712</v>
      </c>
      <c r="E1015" s="68" t="s">
        <v>269</v>
      </c>
      <c r="F1015" s="58" t="s">
        <v>14</v>
      </c>
      <c r="G1015" s="27" t="s">
        <v>15</v>
      </c>
      <c r="H1015" s="35" t="s">
        <v>1744</v>
      </c>
      <c r="I1015" s="35" t="s">
        <v>933</v>
      </c>
      <c r="J1015" s="17"/>
    </row>
    <row r="1016" spans="1:10" ht="25.5" x14ac:dyDescent="0.2">
      <c r="A1016" s="27">
        <v>11</v>
      </c>
      <c r="B1016" s="27" t="s">
        <v>873</v>
      </c>
      <c r="C1016" s="27">
        <v>1</v>
      </c>
      <c r="D1016" s="58" t="s">
        <v>712</v>
      </c>
      <c r="E1016" s="68" t="s">
        <v>14</v>
      </c>
      <c r="F1016" s="58" t="s">
        <v>14</v>
      </c>
      <c r="G1016" s="27" t="s">
        <v>15</v>
      </c>
      <c r="H1016" s="35" t="s">
        <v>1024</v>
      </c>
      <c r="I1016" s="35" t="s">
        <v>1018</v>
      </c>
      <c r="J1016" s="17"/>
    </row>
    <row r="1017" spans="1:10" ht="38.25" x14ac:dyDescent="0.2">
      <c r="A1017" s="27">
        <v>12</v>
      </c>
      <c r="B1017" s="27" t="s">
        <v>873</v>
      </c>
      <c r="C1017" s="27">
        <v>65</v>
      </c>
      <c r="D1017" s="58" t="s">
        <v>712</v>
      </c>
      <c r="E1017" s="68" t="s">
        <v>217</v>
      </c>
      <c r="F1017" s="58" t="s">
        <v>220</v>
      </c>
      <c r="G1017" s="27" t="s">
        <v>496</v>
      </c>
      <c r="H1017" s="35" t="s">
        <v>1486</v>
      </c>
      <c r="I1017" s="35" t="s">
        <v>1487</v>
      </c>
      <c r="J1017" s="17"/>
    </row>
    <row r="1018" spans="1:10" ht="38.25" x14ac:dyDescent="0.2">
      <c r="A1018" s="27">
        <v>13</v>
      </c>
      <c r="B1018" s="27" t="s">
        <v>873</v>
      </c>
      <c r="C1018" s="27">
        <v>136</v>
      </c>
      <c r="D1018" s="58" t="s">
        <v>712</v>
      </c>
      <c r="E1018" s="68" t="s">
        <v>1025</v>
      </c>
      <c r="F1018" s="58" t="s">
        <v>1026</v>
      </c>
      <c r="G1018" s="27" t="s">
        <v>1027</v>
      </c>
      <c r="H1018" s="35" t="s">
        <v>1048</v>
      </c>
      <c r="I1018" s="35" t="s">
        <v>1030</v>
      </c>
      <c r="J1018" s="17"/>
    </row>
    <row r="1019" spans="1:10" ht="38.25" x14ac:dyDescent="0.2">
      <c r="A1019" s="27">
        <v>14</v>
      </c>
      <c r="B1019" s="27" t="s">
        <v>873</v>
      </c>
      <c r="C1019" s="27">
        <v>137</v>
      </c>
      <c r="D1019" s="58" t="s">
        <v>712</v>
      </c>
      <c r="E1019" s="68" t="s">
        <v>1025</v>
      </c>
      <c r="F1019" s="58" t="s">
        <v>1054</v>
      </c>
      <c r="G1019" s="27" t="s">
        <v>1055</v>
      </c>
      <c r="H1019" s="35" t="s">
        <v>1048</v>
      </c>
      <c r="I1019" s="35" t="s">
        <v>1030</v>
      </c>
      <c r="J1019" s="17"/>
    </row>
    <row r="1020" spans="1:10" ht="25.5" x14ac:dyDescent="0.2">
      <c r="A1020" s="27">
        <v>15</v>
      </c>
      <c r="B1020" s="27" t="s">
        <v>873</v>
      </c>
      <c r="C1020" s="27">
        <v>136</v>
      </c>
      <c r="D1020" s="58" t="s">
        <v>712</v>
      </c>
      <c r="E1020" s="68" t="s">
        <v>1025</v>
      </c>
      <c r="F1020" s="58" t="s">
        <v>1026</v>
      </c>
      <c r="G1020" s="27" t="s">
        <v>1027</v>
      </c>
      <c r="H1020" s="35" t="s">
        <v>1049</v>
      </c>
      <c r="I1020" s="35" t="s">
        <v>1016</v>
      </c>
      <c r="J1020" s="17"/>
    </row>
    <row r="1021" spans="1:10" ht="25.5" x14ac:dyDescent="0.2">
      <c r="A1021" s="27">
        <v>16</v>
      </c>
      <c r="B1021" s="27" t="s">
        <v>873</v>
      </c>
      <c r="C1021" s="27">
        <v>136</v>
      </c>
      <c r="D1021" s="58" t="s">
        <v>712</v>
      </c>
      <c r="E1021" s="68" t="s">
        <v>1025</v>
      </c>
      <c r="F1021" s="58" t="s">
        <v>1026</v>
      </c>
      <c r="G1021" s="27" t="s">
        <v>1027</v>
      </c>
      <c r="H1021" s="35" t="s">
        <v>1050</v>
      </c>
      <c r="I1021" s="35" t="s">
        <v>1051</v>
      </c>
      <c r="J1021" s="17"/>
    </row>
    <row r="1022" spans="1:10" ht="38.25" x14ac:dyDescent="0.2">
      <c r="A1022" s="27">
        <v>17</v>
      </c>
      <c r="B1022" s="27" t="s">
        <v>873</v>
      </c>
      <c r="C1022" s="27">
        <v>7</v>
      </c>
      <c r="D1022" s="58" t="s">
        <v>712</v>
      </c>
      <c r="E1022" s="68" t="s">
        <v>24</v>
      </c>
      <c r="F1022" s="58" t="s">
        <v>54</v>
      </c>
      <c r="G1022" s="27" t="s">
        <v>95</v>
      </c>
      <c r="H1022" s="35" t="s">
        <v>1592</v>
      </c>
      <c r="I1022" s="35" t="s">
        <v>1593</v>
      </c>
      <c r="J1022" s="17"/>
    </row>
    <row r="1023" spans="1:10" ht="51" x14ac:dyDescent="0.2">
      <c r="A1023" s="27">
        <v>18</v>
      </c>
      <c r="B1023" s="27" t="s">
        <v>873</v>
      </c>
      <c r="C1023" s="27">
        <v>18</v>
      </c>
      <c r="D1023" s="58" t="s">
        <v>712</v>
      </c>
      <c r="E1023" s="68" t="s">
        <v>1862</v>
      </c>
      <c r="F1023" s="58" t="s">
        <v>133</v>
      </c>
      <c r="G1023" s="27" t="s">
        <v>446</v>
      </c>
      <c r="H1023" s="35" t="s">
        <v>1876</v>
      </c>
      <c r="I1023" s="35" t="s">
        <v>1865</v>
      </c>
      <c r="J1023" s="17"/>
    </row>
    <row r="1024" spans="1:10" ht="51" x14ac:dyDescent="0.2">
      <c r="A1024" s="27">
        <v>19</v>
      </c>
      <c r="B1024" s="27" t="s">
        <v>873</v>
      </c>
      <c r="C1024" s="27">
        <v>19</v>
      </c>
      <c r="D1024" s="58" t="s">
        <v>712</v>
      </c>
      <c r="E1024" s="68" t="s">
        <v>1862</v>
      </c>
      <c r="F1024" s="58" t="s">
        <v>135</v>
      </c>
      <c r="G1024" s="27" t="s">
        <v>448</v>
      </c>
      <c r="H1024" s="35" t="s">
        <v>1886</v>
      </c>
      <c r="I1024" s="35" t="s">
        <v>1865</v>
      </c>
      <c r="J1024" s="17"/>
    </row>
    <row r="1025" spans="1:10" ht="51" x14ac:dyDescent="0.2">
      <c r="A1025" s="27">
        <v>20</v>
      </c>
      <c r="B1025" s="27" t="s">
        <v>873</v>
      </c>
      <c r="C1025" s="27">
        <v>19</v>
      </c>
      <c r="D1025" s="58" t="s">
        <v>712</v>
      </c>
      <c r="E1025" s="68" t="s">
        <v>1862</v>
      </c>
      <c r="F1025" s="58" t="s">
        <v>136</v>
      </c>
      <c r="G1025" s="27" t="s">
        <v>449</v>
      </c>
      <c r="H1025" s="35" t="s">
        <v>1887</v>
      </c>
      <c r="I1025" s="35" t="s">
        <v>1865</v>
      </c>
      <c r="J1025" s="17"/>
    </row>
    <row r="1026" spans="1:10" ht="51" x14ac:dyDescent="0.2">
      <c r="A1026" s="27">
        <v>21</v>
      </c>
      <c r="B1026" s="27" t="s">
        <v>873</v>
      </c>
      <c r="C1026" s="27">
        <v>20</v>
      </c>
      <c r="D1026" s="58" t="s">
        <v>712</v>
      </c>
      <c r="E1026" s="68" t="s">
        <v>1862</v>
      </c>
      <c r="F1026" s="58" t="s">
        <v>138</v>
      </c>
      <c r="G1026" s="27" t="s">
        <v>451</v>
      </c>
      <c r="H1026" s="35" t="s">
        <v>1912</v>
      </c>
      <c r="I1026" s="35" t="s">
        <v>1865</v>
      </c>
      <c r="J1026" s="17"/>
    </row>
    <row r="1027" spans="1:10" ht="51" x14ac:dyDescent="0.2">
      <c r="A1027" s="27">
        <v>22</v>
      </c>
      <c r="B1027" s="27" t="s">
        <v>873</v>
      </c>
      <c r="C1027" s="27">
        <v>20</v>
      </c>
      <c r="D1027" s="58" t="s">
        <v>712</v>
      </c>
      <c r="E1027" s="68" t="s">
        <v>1862</v>
      </c>
      <c r="F1027" s="58" t="s">
        <v>140</v>
      </c>
      <c r="G1027" s="27" t="s">
        <v>453</v>
      </c>
      <c r="H1027" s="35" t="s">
        <v>1913</v>
      </c>
      <c r="I1027" s="35" t="s">
        <v>1865</v>
      </c>
      <c r="J1027" s="17"/>
    </row>
    <row r="1028" spans="1:10" ht="38.25" x14ac:dyDescent="0.2">
      <c r="A1028" s="27">
        <v>23</v>
      </c>
      <c r="B1028" s="27" t="s">
        <v>873</v>
      </c>
      <c r="C1028" s="27">
        <v>68</v>
      </c>
      <c r="D1028" s="58" t="s">
        <v>712</v>
      </c>
      <c r="E1028" s="68" t="s">
        <v>224</v>
      </c>
      <c r="F1028" s="58" t="s">
        <v>226</v>
      </c>
      <c r="G1028" s="27" t="s">
        <v>500</v>
      </c>
      <c r="H1028" s="35" t="s">
        <v>1925</v>
      </c>
      <c r="I1028" s="35" t="s">
        <v>1865</v>
      </c>
      <c r="J1028" s="17"/>
    </row>
    <row r="1029" spans="1:10" ht="38.25" x14ac:dyDescent="0.2">
      <c r="A1029" s="27">
        <v>24</v>
      </c>
      <c r="B1029" s="27" t="s">
        <v>873</v>
      </c>
      <c r="C1029" s="27">
        <v>68</v>
      </c>
      <c r="D1029" s="58" t="s">
        <v>712</v>
      </c>
      <c r="E1029" s="68" t="s">
        <v>224</v>
      </c>
      <c r="F1029" s="58" t="s">
        <v>227</v>
      </c>
      <c r="G1029" s="27" t="s">
        <v>447</v>
      </c>
      <c r="H1029" s="35" t="s">
        <v>1926</v>
      </c>
      <c r="I1029" s="35" t="s">
        <v>1865</v>
      </c>
      <c r="J1029" s="17"/>
    </row>
    <row r="1030" spans="1:10" ht="38.25" x14ac:dyDescent="0.2">
      <c r="A1030" s="27">
        <v>25</v>
      </c>
      <c r="B1030" s="27" t="s">
        <v>873</v>
      </c>
      <c r="C1030" s="27">
        <v>69</v>
      </c>
      <c r="D1030" s="58" t="s">
        <v>712</v>
      </c>
      <c r="E1030" s="68" t="s">
        <v>224</v>
      </c>
      <c r="F1030" s="58" t="s">
        <v>228</v>
      </c>
      <c r="G1030" s="27" t="s">
        <v>449</v>
      </c>
      <c r="H1030" s="35" t="s">
        <v>1930</v>
      </c>
      <c r="I1030" s="35" t="s">
        <v>1865</v>
      </c>
      <c r="J1030" s="17"/>
    </row>
    <row r="1031" spans="1:10" ht="38.25" x14ac:dyDescent="0.2">
      <c r="A1031" s="27">
        <v>26</v>
      </c>
      <c r="B1031" s="27" t="s">
        <v>873</v>
      </c>
      <c r="C1031" s="27">
        <v>69</v>
      </c>
      <c r="D1031" s="58" t="s">
        <v>712</v>
      </c>
      <c r="E1031" s="68" t="s">
        <v>224</v>
      </c>
      <c r="F1031" s="58" t="s">
        <v>229</v>
      </c>
      <c r="G1031" s="27" t="s">
        <v>501</v>
      </c>
      <c r="H1031" s="35" t="s">
        <v>1931</v>
      </c>
      <c r="I1031" s="35" t="s">
        <v>1865</v>
      </c>
      <c r="J1031" s="17"/>
    </row>
    <row r="1032" spans="1:10" ht="38.25" x14ac:dyDescent="0.2">
      <c r="A1032" s="27">
        <v>27</v>
      </c>
      <c r="B1032" s="27" t="s">
        <v>873</v>
      </c>
      <c r="C1032" s="27">
        <v>69</v>
      </c>
      <c r="D1032" s="58" t="s">
        <v>712</v>
      </c>
      <c r="E1032" s="68" t="s">
        <v>224</v>
      </c>
      <c r="F1032" s="58" t="s">
        <v>230</v>
      </c>
      <c r="G1032" s="27" t="s">
        <v>502</v>
      </c>
      <c r="H1032" s="35" t="s">
        <v>1932</v>
      </c>
      <c r="I1032" s="35" t="s">
        <v>1865</v>
      </c>
      <c r="J1032" s="17"/>
    </row>
    <row r="1033" spans="1:10" ht="38.25" x14ac:dyDescent="0.2">
      <c r="A1033" s="27">
        <v>28</v>
      </c>
      <c r="B1033" s="27" t="s">
        <v>873</v>
      </c>
      <c r="C1033" s="27">
        <v>109</v>
      </c>
      <c r="D1033" s="58" t="s">
        <v>712</v>
      </c>
      <c r="E1033" s="68" t="s">
        <v>316</v>
      </c>
      <c r="F1033" s="58" t="s">
        <v>319</v>
      </c>
      <c r="G1033" s="27" t="s">
        <v>449</v>
      </c>
      <c r="H1033" s="35" t="s">
        <v>1938</v>
      </c>
      <c r="I1033" s="35" t="s">
        <v>1865</v>
      </c>
      <c r="J1033" s="17"/>
    </row>
    <row r="1034" spans="1:10" ht="38.25" x14ac:dyDescent="0.2">
      <c r="A1034" s="27">
        <v>29</v>
      </c>
      <c r="B1034" s="27" t="s">
        <v>873</v>
      </c>
      <c r="C1034" s="27">
        <v>110</v>
      </c>
      <c r="D1034" s="58" t="s">
        <v>712</v>
      </c>
      <c r="E1034" s="68" t="s">
        <v>316</v>
      </c>
      <c r="F1034" s="58" t="s">
        <v>320</v>
      </c>
      <c r="G1034" s="27" t="s">
        <v>573</v>
      </c>
      <c r="H1034" s="35" t="s">
        <v>1941</v>
      </c>
      <c r="I1034" s="35" t="s">
        <v>1865</v>
      </c>
      <c r="J1034" s="17"/>
    </row>
    <row r="1035" spans="1:10" ht="51" x14ac:dyDescent="0.2">
      <c r="A1035" s="27">
        <v>30</v>
      </c>
      <c r="B1035" s="27" t="s">
        <v>873</v>
      </c>
      <c r="C1035" s="27">
        <v>110</v>
      </c>
      <c r="D1035" s="58" t="s">
        <v>712</v>
      </c>
      <c r="E1035" s="68" t="s">
        <v>316</v>
      </c>
      <c r="F1035" s="58" t="s">
        <v>321</v>
      </c>
      <c r="G1035" s="27" t="s">
        <v>574</v>
      </c>
      <c r="H1035" s="35" t="s">
        <v>1942</v>
      </c>
      <c r="I1035" s="35" t="s">
        <v>1865</v>
      </c>
      <c r="J1035" s="17"/>
    </row>
    <row r="1036" spans="1:10" ht="51" x14ac:dyDescent="0.2">
      <c r="A1036" s="27">
        <v>31</v>
      </c>
      <c r="B1036" s="27" t="s">
        <v>873</v>
      </c>
      <c r="C1036" s="27">
        <v>19</v>
      </c>
      <c r="D1036" s="58" t="s">
        <v>712</v>
      </c>
      <c r="E1036" s="68" t="s">
        <v>1862</v>
      </c>
      <c r="F1036" s="58" t="s">
        <v>135</v>
      </c>
      <c r="G1036" s="27" t="s">
        <v>448</v>
      </c>
      <c r="H1036" s="35" t="s">
        <v>1888</v>
      </c>
      <c r="I1036" s="35" t="s">
        <v>930</v>
      </c>
      <c r="J1036" s="17"/>
    </row>
    <row r="1037" spans="1:10" ht="25.5" x14ac:dyDescent="0.2">
      <c r="A1037" s="27">
        <v>32</v>
      </c>
      <c r="B1037" s="27" t="s">
        <v>873</v>
      </c>
      <c r="C1037" s="27">
        <v>82</v>
      </c>
      <c r="D1037" s="58" t="s">
        <v>712</v>
      </c>
      <c r="E1037" s="68" t="s">
        <v>253</v>
      </c>
      <c r="F1037" s="58" t="s">
        <v>258</v>
      </c>
      <c r="G1037" s="27" t="s">
        <v>526</v>
      </c>
      <c r="H1037" s="35" t="s">
        <v>874</v>
      </c>
      <c r="I1037" s="35" t="s">
        <v>943</v>
      </c>
      <c r="J1037" s="17"/>
    </row>
    <row r="1038" spans="1:10" ht="25.5" x14ac:dyDescent="0.2">
      <c r="A1038" s="27">
        <v>33</v>
      </c>
      <c r="B1038" s="27" t="s">
        <v>873</v>
      </c>
      <c r="C1038" s="27">
        <v>83</v>
      </c>
      <c r="D1038" s="58" t="s">
        <v>712</v>
      </c>
      <c r="E1038" s="68" t="s">
        <v>253</v>
      </c>
      <c r="F1038" s="58" t="s">
        <v>261</v>
      </c>
      <c r="G1038" s="27" t="s">
        <v>529</v>
      </c>
      <c r="H1038" s="35" t="s">
        <v>875</v>
      </c>
      <c r="I1038" s="41" t="s">
        <v>935</v>
      </c>
      <c r="J1038" s="17"/>
    </row>
    <row r="1039" spans="1:10" ht="51" x14ac:dyDescent="0.2">
      <c r="A1039" s="27">
        <v>34</v>
      </c>
      <c r="B1039" s="27" t="s">
        <v>873</v>
      </c>
      <c r="C1039" s="27">
        <v>84</v>
      </c>
      <c r="D1039" s="58" t="s">
        <v>712</v>
      </c>
      <c r="E1039" s="68" t="s">
        <v>253</v>
      </c>
      <c r="F1039" s="58" t="s">
        <v>268</v>
      </c>
      <c r="G1039" s="27" t="s">
        <v>536</v>
      </c>
      <c r="H1039" s="35" t="s">
        <v>874</v>
      </c>
      <c r="I1039" s="35" t="s">
        <v>975</v>
      </c>
      <c r="J1039" s="17"/>
    </row>
    <row r="1040" spans="1:10" ht="38.25" x14ac:dyDescent="0.2">
      <c r="A1040" s="27">
        <v>35</v>
      </c>
      <c r="B1040" s="27" t="s">
        <v>873</v>
      </c>
      <c r="C1040" s="27">
        <v>111</v>
      </c>
      <c r="D1040" s="58" t="s">
        <v>712</v>
      </c>
      <c r="E1040" s="68" t="s">
        <v>322</v>
      </c>
      <c r="F1040" s="58" t="s">
        <v>14</v>
      </c>
      <c r="G1040" s="27" t="s">
        <v>15</v>
      </c>
      <c r="H1040" s="35" t="s">
        <v>1801</v>
      </c>
      <c r="I1040" s="35" t="s">
        <v>1802</v>
      </c>
      <c r="J1040" s="17"/>
    </row>
    <row r="1041" spans="1:10" ht="25.5" x14ac:dyDescent="0.2">
      <c r="A1041" s="27">
        <v>36</v>
      </c>
      <c r="B1041" s="27" t="s">
        <v>873</v>
      </c>
      <c r="C1041" s="27">
        <v>111</v>
      </c>
      <c r="D1041" s="58" t="s">
        <v>712</v>
      </c>
      <c r="E1041" s="68" t="s">
        <v>322</v>
      </c>
      <c r="F1041" s="58" t="s">
        <v>14</v>
      </c>
      <c r="G1041" s="27" t="s">
        <v>15</v>
      </c>
      <c r="H1041" s="35" t="s">
        <v>1803</v>
      </c>
      <c r="I1041" s="35" t="s">
        <v>1046</v>
      </c>
      <c r="J1041" s="17"/>
    </row>
    <row r="1042" spans="1:10" ht="25.5" x14ac:dyDescent="0.2">
      <c r="A1042" s="27">
        <v>37</v>
      </c>
      <c r="B1042" s="27" t="s">
        <v>873</v>
      </c>
      <c r="C1042" s="27">
        <v>111</v>
      </c>
      <c r="D1042" s="58" t="s">
        <v>712</v>
      </c>
      <c r="E1042" s="68" t="s">
        <v>322</v>
      </c>
      <c r="F1042" s="58" t="s">
        <v>14</v>
      </c>
      <c r="G1042" s="27" t="s">
        <v>15</v>
      </c>
      <c r="H1042" s="35" t="s">
        <v>1804</v>
      </c>
      <c r="I1042" s="35" t="s">
        <v>1805</v>
      </c>
      <c r="J1042" s="17"/>
    </row>
    <row r="1043" spans="1:10" ht="25.5" x14ac:dyDescent="0.2">
      <c r="A1043" s="27">
        <v>38</v>
      </c>
      <c r="B1043" s="27" t="s">
        <v>873</v>
      </c>
      <c r="C1043" s="27">
        <v>111</v>
      </c>
      <c r="D1043" s="58" t="s">
        <v>712</v>
      </c>
      <c r="E1043" s="68" t="s">
        <v>322</v>
      </c>
      <c r="F1043" s="58" t="s">
        <v>14</v>
      </c>
      <c r="G1043" s="27" t="s">
        <v>15</v>
      </c>
      <c r="H1043" s="35" t="s">
        <v>1806</v>
      </c>
      <c r="I1043" s="35" t="s">
        <v>1802</v>
      </c>
      <c r="J1043" s="17"/>
    </row>
    <row r="1044" spans="1:10" ht="51" x14ac:dyDescent="0.2">
      <c r="A1044" s="27">
        <v>39</v>
      </c>
      <c r="B1044" s="27" t="s">
        <v>873</v>
      </c>
      <c r="C1044" s="27">
        <v>103</v>
      </c>
      <c r="D1044" s="58" t="s">
        <v>712</v>
      </c>
      <c r="E1044" s="68" t="s">
        <v>299</v>
      </c>
      <c r="F1044" s="58" t="s">
        <v>305</v>
      </c>
      <c r="G1044" s="27" t="s">
        <v>566</v>
      </c>
      <c r="H1044" s="35" t="s">
        <v>876</v>
      </c>
      <c r="I1044" s="35" t="s">
        <v>968</v>
      </c>
      <c r="J1044" s="17"/>
    </row>
    <row r="1045" spans="1:10" ht="25.5" x14ac:dyDescent="0.2">
      <c r="A1045" s="27">
        <v>1</v>
      </c>
      <c r="B1045" s="27" t="s">
        <v>907</v>
      </c>
      <c r="C1045" s="27">
        <v>23</v>
      </c>
      <c r="D1045" s="58" t="s">
        <v>712</v>
      </c>
      <c r="E1045" s="68" t="s">
        <v>141</v>
      </c>
      <c r="F1045" s="58" t="s">
        <v>146</v>
      </c>
      <c r="G1045" s="27" t="s">
        <v>458</v>
      </c>
      <c r="H1045" s="35" t="s">
        <v>1285</v>
      </c>
      <c r="I1045" s="35" t="s">
        <v>1286</v>
      </c>
      <c r="J1045" s="17"/>
    </row>
    <row r="1046" spans="1:10" ht="38.25" x14ac:dyDescent="0.2">
      <c r="A1046" s="27">
        <v>2</v>
      </c>
      <c r="B1046" s="27" t="s">
        <v>907</v>
      </c>
      <c r="C1046" s="27">
        <v>26</v>
      </c>
      <c r="D1046" s="58" t="s">
        <v>712</v>
      </c>
      <c r="E1046" s="68" t="s">
        <v>147</v>
      </c>
      <c r="F1046" s="58" t="s">
        <v>148</v>
      </c>
      <c r="G1046" s="27" t="s">
        <v>459</v>
      </c>
      <c r="H1046" s="35" t="s">
        <v>1417</v>
      </c>
      <c r="I1046" s="35" t="s">
        <v>1168</v>
      </c>
      <c r="J1046" s="17"/>
    </row>
    <row r="1047" spans="1:10" ht="38.25" x14ac:dyDescent="0.2">
      <c r="A1047" s="27">
        <v>3</v>
      </c>
      <c r="B1047" s="27" t="s">
        <v>907</v>
      </c>
      <c r="C1047" s="27">
        <v>51</v>
      </c>
      <c r="D1047" s="58" t="s">
        <v>712</v>
      </c>
      <c r="E1047" s="68" t="s">
        <v>182</v>
      </c>
      <c r="F1047" s="58" t="s">
        <v>192</v>
      </c>
      <c r="G1047" s="27" t="s">
        <v>484</v>
      </c>
      <c r="H1047" s="35" t="s">
        <v>1364</v>
      </c>
      <c r="I1047" s="35" t="s">
        <v>1365</v>
      </c>
      <c r="J1047" s="17"/>
    </row>
    <row r="1048" spans="1:10" ht="38.25" x14ac:dyDescent="0.2">
      <c r="A1048" s="27">
        <v>4</v>
      </c>
      <c r="B1048" s="27" t="s">
        <v>907</v>
      </c>
      <c r="C1048" s="27">
        <v>78</v>
      </c>
      <c r="D1048" s="58" t="s">
        <v>712</v>
      </c>
      <c r="E1048" s="68" t="s">
        <v>240</v>
      </c>
      <c r="F1048" s="58" t="s">
        <v>246</v>
      </c>
      <c r="G1048" s="27" t="s">
        <v>515</v>
      </c>
      <c r="H1048" s="35" t="s">
        <v>908</v>
      </c>
      <c r="I1048" s="35" t="s">
        <v>988</v>
      </c>
      <c r="J1048" s="17"/>
    </row>
    <row r="1049" spans="1:10" ht="38.25" x14ac:dyDescent="0.2">
      <c r="A1049" s="27">
        <v>5</v>
      </c>
      <c r="B1049" s="27" t="s">
        <v>907</v>
      </c>
      <c r="C1049" s="27">
        <v>82</v>
      </c>
      <c r="D1049" s="58" t="s">
        <v>712</v>
      </c>
      <c r="E1049" s="68" t="s">
        <v>253</v>
      </c>
      <c r="F1049" s="58" t="s">
        <v>258</v>
      </c>
      <c r="G1049" s="27" t="s">
        <v>526</v>
      </c>
      <c r="H1049" s="35" t="s">
        <v>909</v>
      </c>
      <c r="I1049" s="35" t="s">
        <v>993</v>
      </c>
      <c r="J1049" s="17"/>
    </row>
    <row r="1050" spans="1:10" ht="51" x14ac:dyDescent="0.2">
      <c r="A1050" s="27">
        <v>6</v>
      </c>
      <c r="B1050" s="27" t="s">
        <v>907</v>
      </c>
      <c r="C1050" s="27">
        <v>83</v>
      </c>
      <c r="D1050" s="58" t="s">
        <v>712</v>
      </c>
      <c r="E1050" s="68" t="s">
        <v>253</v>
      </c>
      <c r="F1050" s="58" t="s">
        <v>264</v>
      </c>
      <c r="G1050" s="27" t="s">
        <v>532</v>
      </c>
      <c r="H1050" s="35" t="s">
        <v>910</v>
      </c>
      <c r="I1050" s="41" t="s">
        <v>948</v>
      </c>
      <c r="J1050" s="17"/>
    </row>
    <row r="1051" spans="1:10" ht="38.25" x14ac:dyDescent="0.2">
      <c r="A1051" s="27">
        <v>7</v>
      </c>
      <c r="B1051" s="27" t="s">
        <v>907</v>
      </c>
      <c r="C1051" s="27">
        <v>106</v>
      </c>
      <c r="D1051" s="58" t="s">
        <v>712</v>
      </c>
      <c r="E1051" s="68" t="s">
        <v>306</v>
      </c>
      <c r="F1051" s="58" t="s">
        <v>307</v>
      </c>
      <c r="G1051" s="27" t="s">
        <v>567</v>
      </c>
      <c r="H1051" s="35" t="s">
        <v>911</v>
      </c>
      <c r="I1051" s="35" t="s">
        <v>917</v>
      </c>
      <c r="J1051" s="17"/>
    </row>
    <row r="1052" spans="1:10" ht="38.25" x14ac:dyDescent="0.2">
      <c r="A1052" s="27">
        <v>8</v>
      </c>
      <c r="B1052" s="27" t="s">
        <v>907</v>
      </c>
      <c r="C1052" s="27">
        <v>129</v>
      </c>
      <c r="D1052" s="58" t="s">
        <v>712</v>
      </c>
      <c r="E1052" s="68" t="s">
        <v>368</v>
      </c>
      <c r="F1052" s="58" t="s">
        <v>380</v>
      </c>
      <c r="G1052" s="27" t="s">
        <v>618</v>
      </c>
      <c r="H1052" s="35" t="s">
        <v>2046</v>
      </c>
      <c r="I1052" s="35" t="s">
        <v>933</v>
      </c>
      <c r="J1052" s="17"/>
    </row>
    <row r="1053" spans="1:10" ht="51" x14ac:dyDescent="0.2">
      <c r="A1053" s="27">
        <v>1</v>
      </c>
      <c r="B1053" s="27" t="s">
        <v>1559</v>
      </c>
      <c r="C1053" s="27">
        <v>6</v>
      </c>
      <c r="D1053" s="58" t="s">
        <v>712</v>
      </c>
      <c r="E1053" s="68" t="s">
        <v>24</v>
      </c>
      <c r="F1053" s="58" t="s">
        <v>14</v>
      </c>
      <c r="G1053" s="27" t="s">
        <v>15</v>
      </c>
      <c r="H1053" s="35" t="s">
        <v>1560</v>
      </c>
      <c r="I1053" s="35" t="s">
        <v>1561</v>
      </c>
      <c r="J1053" s="17"/>
    </row>
    <row r="1054" spans="1:10" ht="38.25" x14ac:dyDescent="0.2">
      <c r="A1054" s="27">
        <v>2</v>
      </c>
      <c r="B1054" s="27" t="s">
        <v>1559</v>
      </c>
      <c r="C1054" s="27">
        <v>6</v>
      </c>
      <c r="D1054" s="58" t="s">
        <v>712</v>
      </c>
      <c r="E1054" s="68" t="s">
        <v>24</v>
      </c>
      <c r="F1054" s="58" t="s">
        <v>14</v>
      </c>
      <c r="G1054" s="27" t="s">
        <v>15</v>
      </c>
      <c r="H1054" s="35" t="s">
        <v>1562</v>
      </c>
      <c r="I1054" s="35" t="s">
        <v>1563</v>
      </c>
      <c r="J1054" s="17"/>
    </row>
    <row r="1055" spans="1:10" ht="38.25" x14ac:dyDescent="0.2">
      <c r="A1055" s="27">
        <v>3</v>
      </c>
      <c r="B1055" s="27" t="s">
        <v>1559</v>
      </c>
      <c r="C1055" s="27">
        <v>6</v>
      </c>
      <c r="D1055" s="58" t="s">
        <v>712</v>
      </c>
      <c r="E1055" s="68" t="s">
        <v>24</v>
      </c>
      <c r="F1055" s="58" t="s">
        <v>14</v>
      </c>
      <c r="G1055" s="27" t="s">
        <v>15</v>
      </c>
      <c r="H1055" s="35" t="s">
        <v>1564</v>
      </c>
      <c r="I1055" s="35" t="s">
        <v>1565</v>
      </c>
      <c r="J1055" s="17"/>
    </row>
    <row r="1056" spans="1:10" ht="25.5" x14ac:dyDescent="0.2">
      <c r="A1056" s="27">
        <v>4</v>
      </c>
      <c r="B1056" s="27" t="s">
        <v>1559</v>
      </c>
      <c r="C1056" s="27">
        <v>6</v>
      </c>
      <c r="D1056" s="58" t="s">
        <v>712</v>
      </c>
      <c r="E1056" s="68" t="s">
        <v>24</v>
      </c>
      <c r="F1056" s="58" t="s">
        <v>14</v>
      </c>
      <c r="G1056" s="27" t="s">
        <v>15</v>
      </c>
      <c r="H1056" s="35" t="s">
        <v>1566</v>
      </c>
      <c r="I1056" s="35" t="s">
        <v>1567</v>
      </c>
      <c r="J1056" s="17"/>
    </row>
    <row r="1057" spans="1:10" ht="51" x14ac:dyDescent="0.2">
      <c r="A1057" s="27">
        <v>5</v>
      </c>
      <c r="B1057" s="27" t="s">
        <v>1559</v>
      </c>
      <c r="C1057" s="27">
        <v>6</v>
      </c>
      <c r="D1057" s="58" t="s">
        <v>712</v>
      </c>
      <c r="E1057" s="68" t="s">
        <v>24</v>
      </c>
      <c r="F1057" s="58" t="s">
        <v>14</v>
      </c>
      <c r="G1057" s="27" t="s">
        <v>15</v>
      </c>
      <c r="H1057" s="35" t="s">
        <v>1568</v>
      </c>
      <c r="I1057" s="35" t="s">
        <v>1569</v>
      </c>
      <c r="J1057" s="17"/>
    </row>
    <row r="1058" spans="1:10" ht="25.5" x14ac:dyDescent="0.2">
      <c r="A1058" s="27">
        <v>6</v>
      </c>
      <c r="B1058" s="27" t="s">
        <v>1559</v>
      </c>
      <c r="C1058" s="27">
        <v>6</v>
      </c>
      <c r="D1058" s="58" t="s">
        <v>712</v>
      </c>
      <c r="E1058" s="68" t="s">
        <v>24</v>
      </c>
      <c r="F1058" s="58" t="s">
        <v>14</v>
      </c>
      <c r="G1058" s="27" t="s">
        <v>15</v>
      </c>
      <c r="H1058" s="35" t="s">
        <v>1570</v>
      </c>
      <c r="I1058" s="35" t="s">
        <v>1571</v>
      </c>
      <c r="J1058" s="17"/>
    </row>
    <row r="1059" spans="1:10" ht="63.75" x14ac:dyDescent="0.2">
      <c r="A1059" s="27">
        <v>7</v>
      </c>
      <c r="B1059" s="27" t="s">
        <v>1559</v>
      </c>
      <c r="C1059" s="27">
        <v>6</v>
      </c>
      <c r="D1059" s="58" t="s">
        <v>712</v>
      </c>
      <c r="E1059" s="68" t="s">
        <v>24</v>
      </c>
      <c r="F1059" s="58" t="s">
        <v>14</v>
      </c>
      <c r="G1059" s="27" t="s">
        <v>15</v>
      </c>
      <c r="H1059" s="35" t="s">
        <v>1572</v>
      </c>
      <c r="I1059" s="35" t="s">
        <v>1573</v>
      </c>
      <c r="J1059" s="17"/>
    </row>
    <row r="1060" spans="1:10" x14ac:dyDescent="0.2">
      <c r="A1060" s="27">
        <v>8</v>
      </c>
      <c r="B1060" s="27" t="s">
        <v>1559</v>
      </c>
      <c r="C1060" s="27">
        <v>6</v>
      </c>
      <c r="D1060" s="58" t="s">
        <v>712</v>
      </c>
      <c r="E1060" s="68" t="s">
        <v>24</v>
      </c>
      <c r="F1060" s="58" t="s">
        <v>14</v>
      </c>
      <c r="G1060" s="27" t="s">
        <v>15</v>
      </c>
      <c r="H1060" s="35" t="s">
        <v>1574</v>
      </c>
      <c r="I1060" s="35" t="s">
        <v>1575</v>
      </c>
      <c r="J1060" s="17"/>
    </row>
    <row r="1061" spans="1:10" ht="76.5" x14ac:dyDescent="0.2">
      <c r="A1061" s="27">
        <v>9</v>
      </c>
      <c r="B1061" s="27" t="s">
        <v>1559</v>
      </c>
      <c r="C1061" s="27">
        <v>6</v>
      </c>
      <c r="D1061" s="58" t="s">
        <v>712</v>
      </c>
      <c r="E1061" s="68" t="s">
        <v>24</v>
      </c>
      <c r="F1061" s="58" t="s">
        <v>14</v>
      </c>
      <c r="G1061" s="27" t="s">
        <v>15</v>
      </c>
      <c r="H1061" s="35" t="s">
        <v>1576</v>
      </c>
      <c r="I1061" s="35" t="s">
        <v>933</v>
      </c>
      <c r="J1061" s="17"/>
    </row>
    <row r="1062" spans="1:10" x14ac:dyDescent="0.2">
      <c r="A1062" s="54"/>
      <c r="B1062" s="54"/>
      <c r="C1062" s="54"/>
      <c r="D1062" s="54"/>
      <c r="E1062" s="75"/>
      <c r="F1062" s="54"/>
      <c r="G1062" s="54"/>
      <c r="H1062" s="36"/>
      <c r="I1062" s="36"/>
      <c r="J1062" s="17"/>
    </row>
    <row r="1063" spans="1:10" x14ac:dyDescent="0.2">
      <c r="I1063" s="45"/>
      <c r="J1063" s="26"/>
    </row>
    <row r="1064" spans="1:10" x14ac:dyDescent="0.2">
      <c r="I1064" s="45"/>
    </row>
    <row r="1065" spans="1:10" x14ac:dyDescent="0.2">
      <c r="I1065" s="45"/>
    </row>
    <row r="1066" spans="1:10" x14ac:dyDescent="0.2">
      <c r="I1066" s="45"/>
    </row>
    <row r="1067" spans="1:10" x14ac:dyDescent="0.2">
      <c r="I1067" s="45"/>
    </row>
    <row r="1068" spans="1:10" x14ac:dyDescent="0.2">
      <c r="I1068" s="45"/>
    </row>
    <row r="1069" spans="1:10" x14ac:dyDescent="0.2">
      <c r="I1069" s="45"/>
    </row>
    <row r="1070" spans="1:10" x14ac:dyDescent="0.2">
      <c r="I1070" s="45"/>
    </row>
    <row r="1071" spans="1:10" x14ac:dyDescent="0.2">
      <c r="I1071" s="45"/>
    </row>
    <row r="1072" spans="1:10" x14ac:dyDescent="0.2">
      <c r="I1072" s="45"/>
    </row>
    <row r="1073" spans="9:9" x14ac:dyDescent="0.2">
      <c r="I1073" s="45"/>
    </row>
    <row r="1074" spans="9:9" x14ac:dyDescent="0.2">
      <c r="I1074" s="45"/>
    </row>
    <row r="1075" spans="9:9" x14ac:dyDescent="0.2">
      <c r="I1075" s="45"/>
    </row>
  </sheetData>
  <sheetProtection formatColumns="0" formatRows="0"/>
  <mergeCells count="3">
    <mergeCell ref="B2:H2"/>
    <mergeCell ref="C4:H4"/>
    <mergeCell ref="C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55"/>
  <sheetViews>
    <sheetView zoomScale="70" zoomScaleNormal="70" workbookViewId="0"/>
  </sheetViews>
  <sheetFormatPr defaultRowHeight="15" x14ac:dyDescent="0.25"/>
  <cols>
    <col min="1" max="1" width="63.42578125" customWidth="1"/>
    <col min="2" max="2" width="37.140625" bestFit="1" customWidth="1"/>
    <col min="3" max="3" width="70.7109375" bestFit="1" customWidth="1"/>
    <col min="4" max="4" width="70.5703125" bestFit="1" customWidth="1"/>
    <col min="5" max="5" width="7.7109375" bestFit="1" customWidth="1"/>
    <col min="6" max="6" width="57.28515625" bestFit="1" customWidth="1"/>
    <col min="7" max="7" width="63.5703125" bestFit="1" customWidth="1"/>
    <col min="8" max="8" width="21" bestFit="1" customWidth="1"/>
    <col min="9" max="9" width="8.28515625" bestFit="1" customWidth="1"/>
    <col min="10" max="10" width="36" bestFit="1" customWidth="1"/>
    <col min="11" max="11" width="56.42578125" bestFit="1" customWidth="1"/>
    <col min="12" max="12" width="20" bestFit="1" customWidth="1"/>
    <col min="13" max="13" width="8.28515625" bestFit="1" customWidth="1"/>
  </cols>
  <sheetData>
    <row r="1" spans="1:13" x14ac:dyDescent="0.25">
      <c r="A1" s="10" t="s">
        <v>5</v>
      </c>
      <c r="B1" s="11" t="s">
        <v>8</v>
      </c>
      <c r="C1" s="1" t="s">
        <v>123</v>
      </c>
      <c r="D1" s="11" t="s">
        <v>9</v>
      </c>
      <c r="E1" s="11" t="s">
        <v>4</v>
      </c>
      <c r="F1" s="12" t="s">
        <v>10</v>
      </c>
      <c r="G1" s="2" t="s">
        <v>11</v>
      </c>
      <c r="H1" s="3" t="s">
        <v>12</v>
      </c>
      <c r="I1" s="4" t="s">
        <v>13</v>
      </c>
      <c r="K1" s="10" t="s">
        <v>50</v>
      </c>
      <c r="M1" s="4" t="s">
        <v>13</v>
      </c>
    </row>
    <row r="2" spans="1:13" x14ac:dyDescent="0.25">
      <c r="A2" s="9" t="s">
        <v>24</v>
      </c>
      <c r="B2" s="9" t="s">
        <v>14</v>
      </c>
      <c r="C2" s="5" t="str">
        <f>A2&amp;B2</f>
        <v>1.1 OVERVIEWGeneral</v>
      </c>
      <c r="D2" s="9" t="s">
        <v>15</v>
      </c>
      <c r="E2" s="13">
        <v>6</v>
      </c>
      <c r="F2" s="5" t="s">
        <v>25</v>
      </c>
      <c r="G2" s="9" t="s">
        <v>24</v>
      </c>
      <c r="H2" s="9" t="s">
        <v>670</v>
      </c>
      <c r="I2" s="6" t="e">
        <f>VLOOKUP('Comments (PUBLIC)'!#REF!,Sheet1!G:H,2,0)</f>
        <v>#REF!</v>
      </c>
      <c r="J2" s="9"/>
      <c r="K2" s="9" t="s">
        <v>712</v>
      </c>
      <c r="L2" t="s">
        <v>711</v>
      </c>
      <c r="M2" s="6" t="e">
        <f>VLOOKUP('Comments (PUBLIC)'!#REF!,Sheet1!K:L,2,0)</f>
        <v>#REF!</v>
      </c>
    </row>
    <row r="3" spans="1:13" x14ac:dyDescent="0.25">
      <c r="A3" s="9" t="s">
        <v>24</v>
      </c>
      <c r="B3" s="9" t="s">
        <v>51</v>
      </c>
      <c r="C3" s="5" t="str">
        <f t="shared" ref="C3:C18" si="0">A3&amp;B3</f>
        <v>1.1 OVERVIEWFigure 1</v>
      </c>
      <c r="D3" s="9" t="s">
        <v>92</v>
      </c>
      <c r="E3" s="13">
        <v>6</v>
      </c>
      <c r="F3" s="5" t="s">
        <v>19</v>
      </c>
      <c r="G3" s="9" t="s">
        <v>130</v>
      </c>
      <c r="H3" s="9" t="s">
        <v>671</v>
      </c>
      <c r="I3" s="6" t="str">
        <f>VLOOKUP('Comments (PUBLIC)'!E8,Sheet1!G:H,2,0)</f>
        <v>Sheet1!$B$2:$B$49</v>
      </c>
      <c r="J3" s="9"/>
      <c r="K3" s="9"/>
      <c r="M3" s="6" t="str">
        <f>VLOOKUP('Comments (PUBLIC)'!D8,Sheet1!K:L,2,0)</f>
        <v>Sheet1!$G$2:$G$42</v>
      </c>
    </row>
    <row r="4" spans="1:13" x14ac:dyDescent="0.25">
      <c r="A4" s="9" t="s">
        <v>24</v>
      </c>
      <c r="B4" s="9" t="s">
        <v>52</v>
      </c>
      <c r="C4" s="5" t="str">
        <f t="shared" si="0"/>
        <v>1.1 OVERVIEWSHRD.UR.ESMIG.ALL.000.010</v>
      </c>
      <c r="D4" s="9" t="s">
        <v>93</v>
      </c>
      <c r="E4" s="13">
        <v>7</v>
      </c>
      <c r="F4" s="5" t="s">
        <v>26</v>
      </c>
      <c r="G4" s="9" t="s">
        <v>141</v>
      </c>
      <c r="H4" s="9" t="s">
        <v>672</v>
      </c>
      <c r="I4" s="6" t="str">
        <f>VLOOKUP('Comments (PUBLIC)'!E9,Sheet1!G:H,2,0)</f>
        <v>Sheet1!$B$173:$B$188</v>
      </c>
      <c r="J4" s="9"/>
      <c r="K4" s="9"/>
      <c r="M4" s="6" t="str">
        <f>VLOOKUP('Comments (PUBLIC)'!D9,Sheet1!K:L,2,0)</f>
        <v>Sheet1!$G$2:$G$42</v>
      </c>
    </row>
    <row r="5" spans="1:13" x14ac:dyDescent="0.25">
      <c r="A5" s="9" t="s">
        <v>24</v>
      </c>
      <c r="B5" s="9" t="s">
        <v>53</v>
      </c>
      <c r="C5" s="5" t="str">
        <f t="shared" si="0"/>
        <v>1.1 OVERVIEWSHRD.UR.ESMIG.ALL.000.020</v>
      </c>
      <c r="D5" s="9" t="s">
        <v>94</v>
      </c>
      <c r="E5" s="13">
        <v>7</v>
      </c>
      <c r="F5" s="5" t="s">
        <v>22</v>
      </c>
      <c r="G5" s="9" t="s">
        <v>147</v>
      </c>
      <c r="H5" s="9" t="s">
        <v>673</v>
      </c>
      <c r="I5" s="6" t="str">
        <f>VLOOKUP('Comments (PUBLIC)'!E10,Sheet1!G:H,2,0)</f>
        <v>Sheet1!$B$173:$B$188</v>
      </c>
      <c r="J5" s="9"/>
      <c r="K5" s="9"/>
      <c r="M5" s="6" t="str">
        <f>VLOOKUP('Comments (PUBLIC)'!D10,Sheet1!K:L,2,0)</f>
        <v>Sheet1!$G$2:$G$42</v>
      </c>
    </row>
    <row r="6" spans="1:13" x14ac:dyDescent="0.25">
      <c r="A6" s="9" t="s">
        <v>24</v>
      </c>
      <c r="B6" s="9" t="s">
        <v>54</v>
      </c>
      <c r="C6" s="5" t="str">
        <f t="shared" ref="C6:C9" si="1">A6&amp;B6</f>
        <v>1.1 OVERVIEWSHRD.UR.ESMIG.ALL.000.030</v>
      </c>
      <c r="D6" s="9" t="s">
        <v>95</v>
      </c>
      <c r="E6" s="13">
        <v>7</v>
      </c>
      <c r="F6" s="5" t="s">
        <v>17</v>
      </c>
      <c r="G6" s="9" t="s">
        <v>157</v>
      </c>
      <c r="H6" s="9" t="s">
        <v>674</v>
      </c>
      <c r="I6" s="6" t="e">
        <f>VLOOKUP('Comments (PUBLIC)'!#REF!,Sheet1!G:H,2,0)</f>
        <v>#REF!</v>
      </c>
      <c r="J6" s="9"/>
      <c r="M6" s="6" t="e">
        <f>VLOOKUP('Comments (PUBLIC)'!#REF!,Sheet1!K:L,2,0)</f>
        <v>#REF!</v>
      </c>
    </row>
    <row r="7" spans="1:13" x14ac:dyDescent="0.25">
      <c r="A7" s="9" t="s">
        <v>24</v>
      </c>
      <c r="B7" s="9" t="s">
        <v>55</v>
      </c>
      <c r="C7" s="5" t="str">
        <f t="shared" si="1"/>
        <v>1.1 OVERVIEWSHRD.UR.ESMIG.ALL.000.040</v>
      </c>
      <c r="D7" s="9" t="s">
        <v>96</v>
      </c>
      <c r="E7" s="13">
        <v>7</v>
      </c>
      <c r="F7" s="5" t="s">
        <v>16</v>
      </c>
      <c r="G7" s="9" t="s">
        <v>169</v>
      </c>
      <c r="H7" s="9" t="s">
        <v>675</v>
      </c>
      <c r="I7" s="6" t="str">
        <f>VLOOKUP('Comments (PUBLIC)'!E11,Sheet1!G:H,2,0)</f>
        <v>Sheet1!$B$279:$B$285</v>
      </c>
      <c r="J7" s="9"/>
      <c r="M7" s="6" t="str">
        <f>VLOOKUP('Comments (PUBLIC)'!D11,Sheet1!K:L,2,0)</f>
        <v>Sheet1!$G$2:$G$42</v>
      </c>
    </row>
    <row r="8" spans="1:13" x14ac:dyDescent="0.25">
      <c r="A8" s="9" t="s">
        <v>24</v>
      </c>
      <c r="B8" s="9" t="s">
        <v>56</v>
      </c>
      <c r="C8" s="5" t="str">
        <f t="shared" si="1"/>
        <v>1.1 OVERVIEWSHRD.UR.ESMIG.ALL.000.050</v>
      </c>
      <c r="D8" s="9" t="s">
        <v>97</v>
      </c>
      <c r="E8" s="13">
        <v>8</v>
      </c>
      <c r="F8" s="5" t="s">
        <v>27</v>
      </c>
      <c r="G8" s="9" t="s">
        <v>176</v>
      </c>
      <c r="H8" s="9" t="s">
        <v>676</v>
      </c>
      <c r="I8" s="6" t="str">
        <f>VLOOKUP('Comments (PUBLIC)'!E12,Sheet1!G:H,2,0)</f>
        <v>Sheet1!$B$160:$B$172</v>
      </c>
      <c r="J8" s="9"/>
      <c r="M8" s="6" t="str">
        <f>VLOOKUP('Comments (PUBLIC)'!D12,Sheet1!K:L,2,0)</f>
        <v>Sheet1!$G$2:$G$42</v>
      </c>
    </row>
    <row r="9" spans="1:13" x14ac:dyDescent="0.25">
      <c r="A9" s="9" t="s">
        <v>24</v>
      </c>
      <c r="B9" s="9" t="s">
        <v>57</v>
      </c>
      <c r="C9" s="5" t="str">
        <f t="shared" si="1"/>
        <v>1.1 OVERVIEWSHRD.UR.ESMIG.ALL.000.060</v>
      </c>
      <c r="D9" s="9" t="s">
        <v>98</v>
      </c>
      <c r="E9" s="13">
        <v>8</v>
      </c>
      <c r="F9" s="5" t="s">
        <v>28</v>
      </c>
      <c r="G9" s="9" t="s">
        <v>182</v>
      </c>
      <c r="H9" s="9" t="s">
        <v>677</v>
      </c>
      <c r="I9" s="6" t="e">
        <f>VLOOKUP('Comments (PUBLIC)'!#REF!,Sheet1!G:H,2,0)</f>
        <v>#REF!</v>
      </c>
      <c r="J9" s="9"/>
      <c r="M9" s="6" t="e">
        <f>VLOOKUP('Comments (PUBLIC)'!#REF!,Sheet1!K:L,2,0)</f>
        <v>#REF!</v>
      </c>
    </row>
    <row r="10" spans="1:13" x14ac:dyDescent="0.25">
      <c r="A10" s="9" t="s">
        <v>24</v>
      </c>
      <c r="B10" s="9" t="s">
        <v>58</v>
      </c>
      <c r="C10" s="5" t="str">
        <f t="shared" si="0"/>
        <v>1.1 OVERVIEWSHRD.UR.ESMIG.ALL.000.070</v>
      </c>
      <c r="D10" s="9" t="s">
        <v>99</v>
      </c>
      <c r="E10" s="13">
        <v>8</v>
      </c>
      <c r="F10" s="5" t="s">
        <v>18</v>
      </c>
      <c r="G10" s="9" t="s">
        <v>197</v>
      </c>
      <c r="H10" s="9" t="s">
        <v>678</v>
      </c>
      <c r="I10" s="6" t="e">
        <f>VLOOKUP('Comments (PUBLIC)'!#REF!,Sheet1!G:H,2,0)</f>
        <v>#REF!</v>
      </c>
      <c r="J10" s="9"/>
      <c r="M10" s="6" t="e">
        <f>VLOOKUP('Comments (PUBLIC)'!#REF!,Sheet1!K:L,2,0)</f>
        <v>#REF!</v>
      </c>
    </row>
    <row r="11" spans="1:13" x14ac:dyDescent="0.25">
      <c r="A11" s="9" t="s">
        <v>24</v>
      </c>
      <c r="B11" s="9" t="s">
        <v>59</v>
      </c>
      <c r="C11" s="5" t="str">
        <f t="shared" si="0"/>
        <v>1.1 OVERVIEWSHRD.UR.ESMIG.ALL.000.080</v>
      </c>
      <c r="D11" s="9" t="s">
        <v>434</v>
      </c>
      <c r="E11" s="13">
        <v>8</v>
      </c>
      <c r="F11" s="5" t="s">
        <v>21</v>
      </c>
      <c r="G11" s="9" t="s">
        <v>206</v>
      </c>
      <c r="H11" s="9" t="s">
        <v>679</v>
      </c>
      <c r="I11" s="6" t="str">
        <f>VLOOKUP('Comments (PUBLIC)'!E13,Sheet1!G:H,2,0)</f>
        <v>Sheet1!$B$2:$B$49</v>
      </c>
      <c r="J11" s="9"/>
      <c r="M11" s="6" t="str">
        <f>VLOOKUP('Comments (PUBLIC)'!D13,Sheet1!K:L,2,0)</f>
        <v>Sheet1!$G$2:$G$42</v>
      </c>
    </row>
    <row r="12" spans="1:13" x14ac:dyDescent="0.25">
      <c r="A12" s="9" t="s">
        <v>24</v>
      </c>
      <c r="B12" s="9" t="s">
        <v>60</v>
      </c>
      <c r="C12" s="5" t="str">
        <f t="shared" si="0"/>
        <v>1.1 OVERVIEWSHRD.UR.ESMIG.ALL.000.090</v>
      </c>
      <c r="D12" s="9" t="s">
        <v>100</v>
      </c>
      <c r="E12" s="13">
        <v>9</v>
      </c>
      <c r="F12" s="5" t="s">
        <v>29</v>
      </c>
      <c r="G12" s="9" t="s">
        <v>217</v>
      </c>
      <c r="H12" s="9" t="s">
        <v>680</v>
      </c>
      <c r="I12" s="6" t="str">
        <f>VLOOKUP('Comments (PUBLIC)'!E14,Sheet1!G:H,2,0)</f>
        <v>Sheet1!$B$2:$B$49</v>
      </c>
      <c r="J12" s="9"/>
      <c r="M12" s="6" t="str">
        <f>VLOOKUP('Comments (PUBLIC)'!D14,Sheet1!K:L,2,0)</f>
        <v>Sheet1!$G$2:$G$42</v>
      </c>
    </row>
    <row r="13" spans="1:13" x14ac:dyDescent="0.25">
      <c r="A13" s="9" t="s">
        <v>24</v>
      </c>
      <c r="B13" s="9" t="s">
        <v>61</v>
      </c>
      <c r="C13" s="5" t="str">
        <f t="shared" si="0"/>
        <v>1.1 OVERVIEWSHRD.UR.ESMIG.ALL.000.100</v>
      </c>
      <c r="D13" s="9" t="s">
        <v>435</v>
      </c>
      <c r="E13" s="13">
        <v>9</v>
      </c>
      <c r="F13" s="5" t="s">
        <v>30</v>
      </c>
      <c r="G13" s="9" t="s">
        <v>224</v>
      </c>
      <c r="H13" s="9" t="s">
        <v>681</v>
      </c>
      <c r="I13" s="6" t="e">
        <f>VLOOKUP('Comments (PUBLIC)'!#REF!,Sheet1!G:H,2,0)</f>
        <v>#REF!</v>
      </c>
      <c r="J13" s="9"/>
      <c r="M13" s="6" t="e">
        <f>VLOOKUP('Comments (PUBLIC)'!#REF!,Sheet1!K:L,2,0)</f>
        <v>#REF!</v>
      </c>
    </row>
    <row r="14" spans="1:13" x14ac:dyDescent="0.25">
      <c r="A14" s="9" t="s">
        <v>24</v>
      </c>
      <c r="B14" s="9" t="s">
        <v>62</v>
      </c>
      <c r="C14" s="5" t="str">
        <f t="shared" si="0"/>
        <v>1.1 OVERVIEWSHRD.UR.ESMIG.ALL.000.110</v>
      </c>
      <c r="D14" s="9" t="s">
        <v>101</v>
      </c>
      <c r="E14" s="13">
        <v>9</v>
      </c>
      <c r="F14" s="5" t="s">
        <v>31</v>
      </c>
      <c r="G14" s="9" t="s">
        <v>231</v>
      </c>
      <c r="H14" s="9" t="s">
        <v>682</v>
      </c>
      <c r="I14" s="6" t="e">
        <f>VLOOKUP('Comments (PUBLIC)'!#REF!,Sheet1!G:H,2,0)</f>
        <v>#REF!</v>
      </c>
      <c r="J14" s="9"/>
      <c r="M14" s="6" t="e">
        <f>VLOOKUP('Comments (PUBLIC)'!#REF!,Sheet1!K:L,2,0)</f>
        <v>#REF!</v>
      </c>
    </row>
    <row r="15" spans="1:13" x14ac:dyDescent="0.25">
      <c r="A15" s="9" t="s">
        <v>24</v>
      </c>
      <c r="B15" s="9" t="s">
        <v>63</v>
      </c>
      <c r="C15" s="5" t="str">
        <f t="shared" si="0"/>
        <v>1.1 OVERVIEWSHRD.UR.ESMIG.ALL.000.120</v>
      </c>
      <c r="D15" s="9" t="s">
        <v>102</v>
      </c>
      <c r="E15" s="13">
        <v>9</v>
      </c>
      <c r="F15" s="5" t="s">
        <v>20</v>
      </c>
      <c r="G15" s="9" t="s">
        <v>234</v>
      </c>
      <c r="H15" s="9" t="s">
        <v>683</v>
      </c>
      <c r="I15" s="6" t="e">
        <f>VLOOKUP('Comments (PUBLIC)'!#REF!,Sheet1!G:H,2,0)</f>
        <v>#REF!</v>
      </c>
      <c r="J15" s="9"/>
      <c r="M15" s="6" t="e">
        <f>VLOOKUP('Comments (PUBLIC)'!#REF!,Sheet1!K:L,2,0)</f>
        <v>#REF!</v>
      </c>
    </row>
    <row r="16" spans="1:13" x14ac:dyDescent="0.25">
      <c r="A16" s="9" t="s">
        <v>24</v>
      </c>
      <c r="B16" s="9" t="s">
        <v>64</v>
      </c>
      <c r="C16" s="5" t="str">
        <f t="shared" si="0"/>
        <v>1.1 OVERVIEWSHRD.UR.ESMIG.ALL.000.130</v>
      </c>
      <c r="D16" s="9" t="s">
        <v>103</v>
      </c>
      <c r="E16" s="13">
        <v>10</v>
      </c>
      <c r="F16" s="5" t="s">
        <v>32</v>
      </c>
      <c r="G16" s="9" t="s">
        <v>240</v>
      </c>
      <c r="H16" s="9" t="s">
        <v>684</v>
      </c>
      <c r="I16" s="6" t="str">
        <f>VLOOKUP('Comments (PUBLIC)'!E15,Sheet1!G:H,2,0)</f>
        <v>Sheet1!$B$279:$B$285</v>
      </c>
      <c r="J16" s="9"/>
      <c r="M16" s="6" t="str">
        <f>VLOOKUP('Comments (PUBLIC)'!D15,Sheet1!K:L,2,0)</f>
        <v>Sheet1!$G$2:$G$42</v>
      </c>
    </row>
    <row r="17" spans="1:13" x14ac:dyDescent="0.25">
      <c r="A17" s="9" t="s">
        <v>24</v>
      </c>
      <c r="B17" s="9" t="s">
        <v>65</v>
      </c>
      <c r="C17" s="5" t="str">
        <f t="shared" si="0"/>
        <v>1.1 OVERVIEWSHRD.UR.ESMIG.ALL.000.140</v>
      </c>
      <c r="D17" s="9" t="s">
        <v>104</v>
      </c>
      <c r="E17" s="13">
        <v>10</v>
      </c>
      <c r="F17" s="5" t="s">
        <v>23</v>
      </c>
      <c r="G17" s="9" t="s">
        <v>253</v>
      </c>
      <c r="H17" s="9" t="s">
        <v>685</v>
      </c>
      <c r="I17" s="6" t="str">
        <f>VLOOKUP('Comments (PUBLIC)'!E16,Sheet1!G:H,2,0)</f>
        <v>Sheet1!$B$2:$B$49</v>
      </c>
      <c r="J17" s="9"/>
      <c r="M17" s="6" t="str">
        <f>VLOOKUP('Comments (PUBLIC)'!D16,Sheet1!K:L,2,0)</f>
        <v>Sheet1!$G$2:$G$42</v>
      </c>
    </row>
    <row r="18" spans="1:13" x14ac:dyDescent="0.25">
      <c r="A18" s="9" t="s">
        <v>24</v>
      </c>
      <c r="B18" s="9" t="s">
        <v>66</v>
      </c>
      <c r="C18" s="5" t="str">
        <f t="shared" si="0"/>
        <v>1.1 OVERVIEWSHRD.UR.ESMIG.ALL.000.150</v>
      </c>
      <c r="D18" s="9" t="s">
        <v>105</v>
      </c>
      <c r="E18" s="13">
        <v>10</v>
      </c>
      <c r="F18" s="5" t="s">
        <v>33</v>
      </c>
      <c r="G18" s="9" t="s">
        <v>269</v>
      </c>
      <c r="H18" s="9" t="s">
        <v>686</v>
      </c>
      <c r="I18" s="6" t="e">
        <f>VLOOKUP('Comments (PUBLIC)'!#REF!,Sheet1!G:H,2,0)</f>
        <v>#REF!</v>
      </c>
      <c r="J18" s="9"/>
      <c r="M18" s="6" t="e">
        <f>VLOOKUP('Comments (PUBLIC)'!#REF!,Sheet1!K:L,2,0)</f>
        <v>#REF!</v>
      </c>
    </row>
    <row r="19" spans="1:13" x14ac:dyDescent="0.25">
      <c r="A19" s="9" t="s">
        <v>24</v>
      </c>
      <c r="B19" s="9" t="s">
        <v>67</v>
      </c>
      <c r="C19" s="5" t="str">
        <f t="shared" ref="C19:C29" si="2">A19&amp;B19</f>
        <v>1.1 OVERVIEWSHRD.UR.ESMIG.ALL.000.160</v>
      </c>
      <c r="D19" s="9" t="s">
        <v>106</v>
      </c>
      <c r="E19" s="13">
        <v>11</v>
      </c>
      <c r="F19" s="5" t="s">
        <v>34</v>
      </c>
      <c r="G19" s="9" t="s">
        <v>276</v>
      </c>
      <c r="H19" s="9" t="s">
        <v>687</v>
      </c>
      <c r="I19" s="6" t="e">
        <f>VLOOKUP('Comments (PUBLIC)'!#REF!,Sheet1!G:H,2,0)</f>
        <v>#REF!</v>
      </c>
      <c r="J19" s="9"/>
      <c r="M19" s="6" t="e">
        <f>VLOOKUP('Comments (PUBLIC)'!#REF!,Sheet1!K:L,2,0)</f>
        <v>#REF!</v>
      </c>
    </row>
    <row r="20" spans="1:13" x14ac:dyDescent="0.25">
      <c r="A20" s="9" t="s">
        <v>24</v>
      </c>
      <c r="B20" s="9" t="s">
        <v>68</v>
      </c>
      <c r="C20" s="5" t="str">
        <f t="shared" si="2"/>
        <v>1.1 OVERVIEWSHRD.UR.ESMIG.ALL.000.170</v>
      </c>
      <c r="D20" s="9" t="s">
        <v>107</v>
      </c>
      <c r="E20" s="13">
        <v>11</v>
      </c>
      <c r="F20" s="5" t="s">
        <v>35</v>
      </c>
      <c r="G20" s="9" t="s">
        <v>279</v>
      </c>
      <c r="H20" s="9" t="s">
        <v>688</v>
      </c>
      <c r="I20" s="6" t="e">
        <f>VLOOKUP('Comments (PUBLIC)'!#REF!,Sheet1!G:H,2,0)</f>
        <v>#REF!</v>
      </c>
      <c r="J20" s="9"/>
      <c r="M20" s="6" t="e">
        <f>VLOOKUP('Comments (PUBLIC)'!#REF!,Sheet1!K:L,2,0)</f>
        <v>#REF!</v>
      </c>
    </row>
    <row r="21" spans="1:13" x14ac:dyDescent="0.25">
      <c r="A21" s="9" t="s">
        <v>24</v>
      </c>
      <c r="B21" s="9" t="s">
        <v>69</v>
      </c>
      <c r="C21" s="5" t="str">
        <f t="shared" si="2"/>
        <v>1.1 OVERVIEWSHRD.UR.ESMIG.ALL.000.180</v>
      </c>
      <c r="D21" s="9" t="s">
        <v>108</v>
      </c>
      <c r="E21" s="13">
        <v>11</v>
      </c>
      <c r="F21" s="5" t="s">
        <v>36</v>
      </c>
      <c r="G21" s="9" t="s">
        <v>284</v>
      </c>
      <c r="H21" s="9" t="s">
        <v>689</v>
      </c>
      <c r="I21" s="6" t="e">
        <f>VLOOKUP('Comments (PUBLIC)'!#REF!,Sheet1!G:H,2,0)</f>
        <v>#REF!</v>
      </c>
      <c r="J21" s="9"/>
      <c r="M21" s="6" t="e">
        <f>VLOOKUP('Comments (PUBLIC)'!#REF!,Sheet1!K:L,2,0)</f>
        <v>#REF!</v>
      </c>
    </row>
    <row r="22" spans="1:13" x14ac:dyDescent="0.25">
      <c r="A22" s="9" t="s">
        <v>24</v>
      </c>
      <c r="B22" s="9" t="s">
        <v>70</v>
      </c>
      <c r="C22" s="5" t="str">
        <f t="shared" si="2"/>
        <v>1.1 OVERVIEWSHRD.UR.ESMIG.ALL.000.190</v>
      </c>
      <c r="D22" s="9" t="s">
        <v>108</v>
      </c>
      <c r="E22" s="13">
        <v>11</v>
      </c>
      <c r="F22" s="5" t="s">
        <v>37</v>
      </c>
      <c r="G22" s="9" t="s">
        <v>287</v>
      </c>
      <c r="H22" s="9" t="s">
        <v>690</v>
      </c>
      <c r="I22" s="6" t="e">
        <f>VLOOKUP('Comments (PUBLIC)'!#REF!,Sheet1!G:H,2,0)</f>
        <v>#REF!</v>
      </c>
      <c r="J22" s="9"/>
      <c r="M22" s="6" t="e">
        <f>VLOOKUP('Comments (PUBLIC)'!#REF!,Sheet1!K:L,2,0)</f>
        <v>#REF!</v>
      </c>
    </row>
    <row r="23" spans="1:13" x14ac:dyDescent="0.25">
      <c r="A23" s="9" t="s">
        <v>24</v>
      </c>
      <c r="B23" s="9" t="s">
        <v>71</v>
      </c>
      <c r="C23" s="5" t="str">
        <f t="shared" si="2"/>
        <v>1.1 OVERVIEWSHRD.UR.ESMIG.ALL.000.200</v>
      </c>
      <c r="D23" s="9" t="s">
        <v>108</v>
      </c>
      <c r="E23" s="13">
        <v>12</v>
      </c>
      <c r="F23" s="5" t="s">
        <v>38</v>
      </c>
      <c r="G23" s="9" t="s">
        <v>299</v>
      </c>
      <c r="H23" s="9" t="s">
        <v>691</v>
      </c>
      <c r="I23" s="6" t="e">
        <f>VLOOKUP('Comments (PUBLIC)'!#REF!,Sheet1!G:H,2,0)</f>
        <v>#REF!</v>
      </c>
      <c r="J23" s="9"/>
      <c r="M23" s="6" t="e">
        <f>VLOOKUP('Comments (PUBLIC)'!#REF!,Sheet1!K:L,2,0)</f>
        <v>#REF!</v>
      </c>
    </row>
    <row r="24" spans="1:13" x14ac:dyDescent="0.25">
      <c r="A24" s="9" t="s">
        <v>24</v>
      </c>
      <c r="B24" s="9" t="s">
        <v>72</v>
      </c>
      <c r="C24" s="5" t="str">
        <f t="shared" si="2"/>
        <v>1.1 OVERVIEWSHRD.UR.ESMIG.ALL.000.210</v>
      </c>
      <c r="D24" s="9" t="s">
        <v>108</v>
      </c>
      <c r="E24" s="13">
        <v>12</v>
      </c>
      <c r="F24" s="5" t="s">
        <v>39</v>
      </c>
      <c r="G24" s="9" t="s">
        <v>306</v>
      </c>
      <c r="H24" s="9" t="s">
        <v>692</v>
      </c>
      <c r="I24" s="6" t="e">
        <f>VLOOKUP('Comments (PUBLIC)'!#REF!,Sheet1!G:H,2,0)</f>
        <v>#REF!</v>
      </c>
      <c r="J24" s="9"/>
      <c r="M24" s="6" t="e">
        <f>VLOOKUP('Comments (PUBLIC)'!#REF!,Sheet1!K:L,2,0)</f>
        <v>#REF!</v>
      </c>
    </row>
    <row r="25" spans="1:13" x14ac:dyDescent="0.25">
      <c r="A25" s="9" t="s">
        <v>24</v>
      </c>
      <c r="B25" s="9" t="s">
        <v>73</v>
      </c>
      <c r="C25" s="5" t="str">
        <f t="shared" si="2"/>
        <v>1.1 OVERVIEWSHRD.UR.ESMIG.ALL.000.220</v>
      </c>
      <c r="D25" s="9" t="s">
        <v>108</v>
      </c>
      <c r="E25" s="13">
        <v>12</v>
      </c>
      <c r="F25" s="5" t="s">
        <v>40</v>
      </c>
      <c r="G25" s="9" t="s">
        <v>316</v>
      </c>
      <c r="H25" s="9" t="s">
        <v>693</v>
      </c>
      <c r="I25" s="6" t="e">
        <f>VLOOKUP('Comments (PUBLIC)'!#REF!,Sheet1!G:H,2,0)</f>
        <v>#REF!</v>
      </c>
      <c r="J25" s="9"/>
      <c r="M25" s="6" t="e">
        <f>VLOOKUP('Comments (PUBLIC)'!#REF!,Sheet1!K:L,2,0)</f>
        <v>#REF!</v>
      </c>
    </row>
    <row r="26" spans="1:13" x14ac:dyDescent="0.25">
      <c r="A26" s="9" t="s">
        <v>24</v>
      </c>
      <c r="B26" s="9" t="s">
        <v>74</v>
      </c>
      <c r="C26" s="5" t="str">
        <f t="shared" si="2"/>
        <v>1.1 OVERVIEWSHRD.UR.ESMIG.ALL.000.230</v>
      </c>
      <c r="D26" s="9" t="s">
        <v>108</v>
      </c>
      <c r="E26" s="13">
        <v>12</v>
      </c>
      <c r="F26" s="5" t="s">
        <v>41</v>
      </c>
      <c r="G26" s="9" t="s">
        <v>322</v>
      </c>
      <c r="H26" s="9" t="s">
        <v>694</v>
      </c>
      <c r="I26" s="6" t="e">
        <f>VLOOKUP('Comments (PUBLIC)'!#REF!,Sheet1!G:H,2,0)</f>
        <v>#REF!</v>
      </c>
      <c r="J26" s="9"/>
      <c r="M26" s="6" t="e">
        <f>VLOOKUP('Comments (PUBLIC)'!#REF!,Sheet1!K:L,2,0)</f>
        <v>#REF!</v>
      </c>
    </row>
    <row r="27" spans="1:13" x14ac:dyDescent="0.25">
      <c r="A27" s="9" t="s">
        <v>24</v>
      </c>
      <c r="B27" s="9" t="s">
        <v>75</v>
      </c>
      <c r="C27" s="5" t="str">
        <f t="shared" si="2"/>
        <v>1.1 OVERVIEWSHRD.UR.ESMIG.ALL.000.240</v>
      </c>
      <c r="D27" s="9" t="s">
        <v>108</v>
      </c>
      <c r="E27" s="13">
        <v>12</v>
      </c>
      <c r="F27" s="5" t="s">
        <v>42</v>
      </c>
      <c r="G27" s="9" t="s">
        <v>325</v>
      </c>
      <c r="H27" s="9" t="s">
        <v>695</v>
      </c>
      <c r="I27" s="6" t="str">
        <f>VLOOKUP('Comments (PUBLIC)'!E17,Sheet1!G:H,2,0)</f>
        <v>Sheet1!$B$126:$B$136</v>
      </c>
      <c r="J27" s="9"/>
      <c r="M27" s="6" t="str">
        <f>VLOOKUP('Comments (PUBLIC)'!D17,Sheet1!K:L,2,0)</f>
        <v>Sheet1!$G$2:$G$42</v>
      </c>
    </row>
    <row r="28" spans="1:13" x14ac:dyDescent="0.25">
      <c r="A28" s="9" t="s">
        <v>24</v>
      </c>
      <c r="B28" s="9" t="s">
        <v>76</v>
      </c>
      <c r="C28" s="5" t="str">
        <f t="shared" si="2"/>
        <v>1.1 OVERVIEWSHRD.UR.ESMIG.ALL.000.250</v>
      </c>
      <c r="D28" s="9" t="s">
        <v>109</v>
      </c>
      <c r="E28" s="13">
        <v>12</v>
      </c>
      <c r="F28" s="5" t="s">
        <v>43</v>
      </c>
      <c r="G28" s="9" t="s">
        <v>331</v>
      </c>
      <c r="H28" s="9" t="s">
        <v>696</v>
      </c>
      <c r="I28" s="6" t="str">
        <f>VLOOKUP('Comments (PUBLIC)'!E18,Sheet1!G:H,2,0)</f>
        <v>Sheet1!$B$2:$B$49</v>
      </c>
      <c r="J28" s="9"/>
      <c r="M28" s="6" t="str">
        <f>VLOOKUP('Comments (PUBLIC)'!D18,Sheet1!K:L,2,0)</f>
        <v>Sheet1!$G$2:$G$42</v>
      </c>
    </row>
    <row r="29" spans="1:13" x14ac:dyDescent="0.25">
      <c r="A29" s="9" t="s">
        <v>24</v>
      </c>
      <c r="B29" s="9" t="s">
        <v>124</v>
      </c>
      <c r="C29" s="5" t="str">
        <f t="shared" si="2"/>
        <v>1.1 OVERVIEWSHRD.UR.ESMIG.ALL.000.260</v>
      </c>
      <c r="D29" s="9" t="s">
        <v>110</v>
      </c>
      <c r="E29" s="13">
        <v>13</v>
      </c>
      <c r="F29" s="5" t="s">
        <v>44</v>
      </c>
      <c r="G29" s="9" t="s">
        <v>335</v>
      </c>
      <c r="H29" s="9" t="s">
        <v>697</v>
      </c>
      <c r="I29" s="6" t="str">
        <f>VLOOKUP('Comments (PUBLIC)'!E19,Sheet1!G:H,2,0)</f>
        <v>Sheet1!$B$205:$B$207</v>
      </c>
      <c r="J29" s="9"/>
      <c r="M29" s="6" t="str">
        <f>VLOOKUP('Comments (PUBLIC)'!D19,Sheet1!K:L,2,0)</f>
        <v>Sheet1!$G$2:$G$42</v>
      </c>
    </row>
    <row r="30" spans="1:13" x14ac:dyDescent="0.25">
      <c r="A30" s="9" t="s">
        <v>24</v>
      </c>
      <c r="B30" s="9" t="s">
        <v>77</v>
      </c>
      <c r="C30" s="5" t="str">
        <f t="shared" ref="C30:C31" si="3">A30&amp;B30</f>
        <v>1.1 OVERVIEWSHRD.UR.ESMIG.ALL.000.270</v>
      </c>
      <c r="D30" s="9" t="s">
        <v>111</v>
      </c>
      <c r="E30" s="13">
        <v>13</v>
      </c>
      <c r="F30" s="5" t="s">
        <v>45</v>
      </c>
      <c r="G30" s="9" t="s">
        <v>338</v>
      </c>
      <c r="H30" s="9" t="s">
        <v>698</v>
      </c>
      <c r="I30" s="6" t="str">
        <f>VLOOKUP('Comments (PUBLIC)'!E20,Sheet1!G:H,2,0)</f>
        <v>Sheet1!$B$208:$B$219</v>
      </c>
      <c r="J30" s="9"/>
      <c r="M30" s="6" t="str">
        <f>VLOOKUP('Comments (PUBLIC)'!D20,Sheet1!K:L,2,0)</f>
        <v>Sheet1!$G$2:$G$42</v>
      </c>
    </row>
    <row r="31" spans="1:13" x14ac:dyDescent="0.25">
      <c r="A31" s="9" t="s">
        <v>24</v>
      </c>
      <c r="B31" s="9" t="s">
        <v>125</v>
      </c>
      <c r="C31" s="5" t="str">
        <f t="shared" si="3"/>
        <v>1.1 OVERVIEWSHRD.UR.ESMIG.ALL.000.280</v>
      </c>
      <c r="D31" s="9" t="s">
        <v>112</v>
      </c>
      <c r="E31" s="13">
        <v>13</v>
      </c>
      <c r="F31" s="5" t="s">
        <v>46</v>
      </c>
      <c r="G31" s="9" t="s">
        <v>340</v>
      </c>
      <c r="H31" s="9" t="s">
        <v>699</v>
      </c>
      <c r="I31" s="6" t="str">
        <f>VLOOKUP('Comments (PUBLIC)'!E21,Sheet1!G:H,2,0)</f>
        <v>Sheet1!$B$2:$B$49</v>
      </c>
      <c r="J31" s="9"/>
      <c r="M31" s="6" t="str">
        <f>VLOOKUP('Comments (PUBLIC)'!D21,Sheet1!K:L,2,0)</f>
        <v>Sheet1!$G$2:$G$42</v>
      </c>
    </row>
    <row r="32" spans="1:13" x14ac:dyDescent="0.25">
      <c r="A32" s="9" t="s">
        <v>24</v>
      </c>
      <c r="B32" s="9" t="s">
        <v>126</v>
      </c>
      <c r="C32" s="5" t="str">
        <f t="shared" ref="C32" si="4">A32&amp;B32</f>
        <v>1.1 OVERVIEWSHRD.UR.ESMIG.ALL.000.290</v>
      </c>
      <c r="D32" s="9" t="s">
        <v>113</v>
      </c>
      <c r="E32" s="13">
        <v>13</v>
      </c>
      <c r="F32" s="5" t="s">
        <v>47</v>
      </c>
      <c r="G32" s="9" t="s">
        <v>342</v>
      </c>
      <c r="H32" s="9" t="s">
        <v>700</v>
      </c>
      <c r="I32" s="6" t="str">
        <f>VLOOKUP('Comments (PUBLIC)'!E22,Sheet1!G:H,2,0)</f>
        <v>Sheet1!$B$355:$B$355</v>
      </c>
      <c r="J32" s="9"/>
      <c r="M32" s="6" t="str">
        <f>VLOOKUP('Comments (PUBLIC)'!D22,Sheet1!K:L,2,0)</f>
        <v>Sheet1!$G$2:$G$42</v>
      </c>
    </row>
    <row r="33" spans="1:13" x14ac:dyDescent="0.25">
      <c r="A33" s="9" t="s">
        <v>24</v>
      </c>
      <c r="B33" s="9" t="s">
        <v>78</v>
      </c>
      <c r="C33" s="5" t="str">
        <f t="shared" ref="C33" si="5">A33&amp;B33</f>
        <v>1.1 OVERVIEWSHRD.UR.ESMIG.ALL.000.300</v>
      </c>
      <c r="D33" s="9" t="s">
        <v>114</v>
      </c>
      <c r="E33" s="13">
        <v>14</v>
      </c>
      <c r="F33" s="5" t="s">
        <v>48</v>
      </c>
      <c r="G33" s="9" t="s">
        <v>348</v>
      </c>
      <c r="H33" s="9" t="s">
        <v>701</v>
      </c>
      <c r="I33" s="6" t="str">
        <f>VLOOKUP('Comments (PUBLIC)'!E23,Sheet1!G:H,2,0)</f>
        <v>Sheet1!$B$126:$B$136</v>
      </c>
      <c r="J33" s="9"/>
      <c r="M33" s="6" t="str">
        <f>VLOOKUP('Comments (PUBLIC)'!D23,Sheet1!K:L,2,0)</f>
        <v>Sheet1!$G$2:$G$42</v>
      </c>
    </row>
    <row r="34" spans="1:13" x14ac:dyDescent="0.25">
      <c r="A34" s="9" t="s">
        <v>24</v>
      </c>
      <c r="B34" s="9" t="s">
        <v>79</v>
      </c>
      <c r="C34" s="5" t="str">
        <f t="shared" ref="C34" si="6">A34&amp;B34</f>
        <v>1.1 OVERVIEWSHRD.UR.ESMIG.ALL.000.310</v>
      </c>
      <c r="D34" s="9" t="s">
        <v>115</v>
      </c>
      <c r="E34" s="13">
        <v>14</v>
      </c>
      <c r="F34" s="5" t="s">
        <v>49</v>
      </c>
      <c r="G34" s="9" t="s">
        <v>353</v>
      </c>
      <c r="H34" s="9" t="s">
        <v>702</v>
      </c>
      <c r="I34" s="6" t="str">
        <f>VLOOKUP('Comments (PUBLIC)'!E24,Sheet1!G:H,2,0)</f>
        <v>Sheet1!$B$2:$B$49</v>
      </c>
      <c r="J34" s="9"/>
      <c r="M34" s="6" t="str">
        <f>VLOOKUP('Comments (PUBLIC)'!D24,Sheet1!K:L,2,0)</f>
        <v>Sheet1!$G$2:$G$42</v>
      </c>
    </row>
    <row r="35" spans="1:13" x14ac:dyDescent="0.25">
      <c r="A35" s="9" t="s">
        <v>24</v>
      </c>
      <c r="B35" s="9" t="s">
        <v>80</v>
      </c>
      <c r="C35" s="5" t="str">
        <f t="shared" ref="C35" si="7">A35&amp;B35</f>
        <v>1.1 OVERVIEWSHRD.UR.ESMIG.ALL.000.320</v>
      </c>
      <c r="D35" s="9" t="s">
        <v>436</v>
      </c>
      <c r="E35" s="13">
        <v>14</v>
      </c>
      <c r="F35" s="7"/>
      <c r="G35" s="9" t="s">
        <v>355</v>
      </c>
      <c r="H35" s="9" t="s">
        <v>703</v>
      </c>
      <c r="I35" s="6" t="e">
        <f>VLOOKUP('Comments (PUBLIC)'!#REF!,Sheet1!G:H,2,0)</f>
        <v>#REF!</v>
      </c>
      <c r="J35" s="9"/>
      <c r="M35" s="6" t="e">
        <f>VLOOKUP('Comments (PUBLIC)'!#REF!,Sheet1!K:L,2,0)</f>
        <v>#REF!</v>
      </c>
    </row>
    <row r="36" spans="1:13" x14ac:dyDescent="0.25">
      <c r="A36" s="9" t="s">
        <v>24</v>
      </c>
      <c r="B36" s="9" t="s">
        <v>81</v>
      </c>
      <c r="C36" s="5" t="str">
        <f t="shared" ref="C36" si="8">A36&amp;B36</f>
        <v>1.1 OVERVIEWSHRD.UR.ESMIG.ALL.000.330</v>
      </c>
      <c r="D36" s="9" t="s">
        <v>116</v>
      </c>
      <c r="E36" s="13">
        <v>14</v>
      </c>
      <c r="F36" s="8"/>
      <c r="G36" s="9" t="s">
        <v>357</v>
      </c>
      <c r="H36" s="9" t="s">
        <v>704</v>
      </c>
      <c r="I36" s="6" t="e">
        <f>VLOOKUP('Comments (PUBLIC)'!#REF!,Sheet1!G:H,2,0)</f>
        <v>#REF!</v>
      </c>
      <c r="J36" s="9"/>
      <c r="M36" s="6" t="e">
        <f>VLOOKUP('Comments (PUBLIC)'!#REF!,Sheet1!K:L,2,0)</f>
        <v>#REF!</v>
      </c>
    </row>
    <row r="37" spans="1:13" x14ac:dyDescent="0.25">
      <c r="A37" s="9" t="s">
        <v>24</v>
      </c>
      <c r="B37" s="9" t="s">
        <v>82</v>
      </c>
      <c r="C37" s="5" t="str">
        <f t="shared" ref="C37" si="9">A37&amp;B37</f>
        <v>1.1 OVERVIEWSHRD.UR.ESMIG.ALL.000.340</v>
      </c>
      <c r="D37" s="9" t="s">
        <v>437</v>
      </c>
      <c r="E37" s="13">
        <v>15</v>
      </c>
      <c r="G37" s="9" t="s">
        <v>358</v>
      </c>
      <c r="H37" s="9" t="s">
        <v>705</v>
      </c>
      <c r="I37" s="6" t="e">
        <f>VLOOKUP('Comments (PUBLIC)'!#REF!,Sheet1!G:H,2,0)</f>
        <v>#REF!</v>
      </c>
      <c r="J37" s="9"/>
      <c r="M37" s="6" t="e">
        <f>VLOOKUP('Comments (PUBLIC)'!#REF!,Sheet1!K:L,2,0)</f>
        <v>#REF!</v>
      </c>
    </row>
    <row r="38" spans="1:13" x14ac:dyDescent="0.25">
      <c r="A38" s="9" t="s">
        <v>24</v>
      </c>
      <c r="B38" s="9" t="s">
        <v>83</v>
      </c>
      <c r="C38" s="5" t="str">
        <f t="shared" ref="C38" si="10">A38&amp;B38</f>
        <v>1.1 OVERVIEWSHRD.UR.ESMIG.ALL.000.350</v>
      </c>
      <c r="D38" s="9" t="s">
        <v>117</v>
      </c>
      <c r="E38" s="13">
        <v>15</v>
      </c>
      <c r="G38" s="9" t="s">
        <v>365</v>
      </c>
      <c r="H38" s="9" t="s">
        <v>706</v>
      </c>
      <c r="I38" s="6" t="str">
        <f>VLOOKUP('Comments (PUBLIC)'!E25,Sheet1!G:H,2,0)</f>
        <v>Sheet1!$B$2:$B$49</v>
      </c>
      <c r="J38" s="9"/>
      <c r="M38" s="6" t="str">
        <f>VLOOKUP('Comments (PUBLIC)'!D25,Sheet1!K:L,2,0)</f>
        <v>Sheet1!$G$2:$G$42</v>
      </c>
    </row>
    <row r="39" spans="1:13" x14ac:dyDescent="0.25">
      <c r="A39" s="9" t="s">
        <v>24</v>
      </c>
      <c r="B39" s="9" t="s">
        <v>84</v>
      </c>
      <c r="C39" s="5" t="str">
        <f t="shared" ref="C39" si="11">A39&amp;B39</f>
        <v>1.1 OVERVIEWSHRD.UR.ESMIG.ALL.000.360</v>
      </c>
      <c r="D39" s="9" t="s">
        <v>118</v>
      </c>
      <c r="E39" s="13">
        <v>15</v>
      </c>
      <c r="G39" s="9" t="s">
        <v>368</v>
      </c>
      <c r="H39" s="9" t="s">
        <v>707</v>
      </c>
      <c r="I39" s="6" t="e">
        <f>VLOOKUP('Comments (PUBLIC)'!E26,Sheet1!G:H,2,0)</f>
        <v>#N/A</v>
      </c>
      <c r="J39" s="9"/>
      <c r="M39" s="6" t="str">
        <f>VLOOKUP('Comments (PUBLIC)'!D26,Sheet1!K:L,2,0)</f>
        <v>Sheet1!$G$2:$G$42</v>
      </c>
    </row>
    <row r="40" spans="1:13" x14ac:dyDescent="0.25">
      <c r="A40" s="9" t="s">
        <v>24</v>
      </c>
      <c r="B40" s="9" t="s">
        <v>85</v>
      </c>
      <c r="C40" s="5" t="str">
        <f t="shared" ref="C40" si="12">A40&amp;B40</f>
        <v>1.1 OVERVIEWSHRD.UR.ESMIG.ALL.000.370</v>
      </c>
      <c r="D40" s="9" t="s">
        <v>438</v>
      </c>
      <c r="E40" s="13">
        <v>15</v>
      </c>
      <c r="G40" s="9" t="s">
        <v>405</v>
      </c>
      <c r="H40" s="9" t="s">
        <v>708</v>
      </c>
      <c r="I40" s="6" t="e">
        <f>VLOOKUP('Comments (PUBLIC)'!#REF!,Sheet1!G:H,2,0)</f>
        <v>#REF!</v>
      </c>
      <c r="J40" s="9"/>
      <c r="M40" s="6" t="e">
        <f>VLOOKUP('Comments (PUBLIC)'!#REF!,Sheet1!K:L,2,0)</f>
        <v>#REF!</v>
      </c>
    </row>
    <row r="41" spans="1:13" x14ac:dyDescent="0.25">
      <c r="A41" s="9" t="s">
        <v>24</v>
      </c>
      <c r="B41" s="9" t="s">
        <v>86</v>
      </c>
      <c r="C41" s="5" t="str">
        <f t="shared" ref="C41" si="13">A41&amp;B41</f>
        <v>1.1 OVERVIEWSHRD.UR.ESMIG.ALL.000.380</v>
      </c>
      <c r="D41" s="9" t="s">
        <v>119</v>
      </c>
      <c r="E41" s="13">
        <v>16</v>
      </c>
      <c r="G41" s="9" t="s">
        <v>407</v>
      </c>
      <c r="H41" s="9" t="s">
        <v>709</v>
      </c>
      <c r="I41" s="6" t="e">
        <f>VLOOKUP('Comments (PUBLIC)'!#REF!,Sheet1!G:H,2,0)</f>
        <v>#REF!</v>
      </c>
      <c r="J41" s="9"/>
      <c r="M41" s="6" t="e">
        <f>VLOOKUP('Comments (PUBLIC)'!#REF!,Sheet1!K:L,2,0)</f>
        <v>#REF!</v>
      </c>
    </row>
    <row r="42" spans="1:13" x14ac:dyDescent="0.25">
      <c r="A42" s="9" t="s">
        <v>24</v>
      </c>
      <c r="B42" s="9" t="s">
        <v>87</v>
      </c>
      <c r="C42" s="5" t="str">
        <f t="shared" ref="C42" si="14">A42&amp;B42</f>
        <v>1.1 OVERVIEWSHRD.UR.ESMIG.ALL.000.390</v>
      </c>
      <c r="D42" s="9" t="s">
        <v>439</v>
      </c>
      <c r="E42" s="13">
        <v>16</v>
      </c>
      <c r="G42" s="9" t="s">
        <v>14</v>
      </c>
      <c r="H42" s="9" t="s">
        <v>710</v>
      </c>
      <c r="I42" s="6" t="e">
        <f>VLOOKUP('Comments (PUBLIC)'!#REF!,Sheet1!G:H,2,0)</f>
        <v>#REF!</v>
      </c>
      <c r="J42" s="9"/>
      <c r="M42" s="6" t="e">
        <f>VLOOKUP('Comments (PUBLIC)'!#REF!,Sheet1!K:L,2,0)</f>
        <v>#REF!</v>
      </c>
    </row>
    <row r="43" spans="1:13" x14ac:dyDescent="0.25">
      <c r="A43" s="9" t="s">
        <v>24</v>
      </c>
      <c r="B43" s="9" t="s">
        <v>127</v>
      </c>
      <c r="C43" s="5" t="str">
        <f t="shared" ref="C43" si="15">A43&amp;B43</f>
        <v>1.1 OVERVIEWSHRD.UR.ESMIG.ALL.000.400</v>
      </c>
      <c r="D43" s="9" t="s">
        <v>440</v>
      </c>
      <c r="E43" s="13">
        <v>16</v>
      </c>
      <c r="I43" s="6" t="e">
        <f>VLOOKUP('Comments (PUBLIC)'!#REF!,Sheet1!G:H,2,0)</f>
        <v>#REF!</v>
      </c>
      <c r="J43" s="9"/>
      <c r="M43" s="6" t="e">
        <f>VLOOKUP('Comments (PUBLIC)'!#REF!,Sheet1!K:L,2,0)</f>
        <v>#REF!</v>
      </c>
    </row>
    <row r="44" spans="1:13" x14ac:dyDescent="0.25">
      <c r="A44" s="9" t="s">
        <v>24</v>
      </c>
      <c r="B44" s="9" t="s">
        <v>88</v>
      </c>
      <c r="C44" s="5" t="str">
        <f t="shared" ref="C44" si="16">A44&amp;B44</f>
        <v>1.1 OVERVIEWSHRD.UR.ESMIG.ALL.000.410</v>
      </c>
      <c r="D44" s="9" t="s">
        <v>441</v>
      </c>
      <c r="E44" s="13">
        <v>16</v>
      </c>
      <c r="I44" s="6" t="e">
        <f>VLOOKUP('Comments (PUBLIC)'!#REF!,Sheet1!G:H,2,0)</f>
        <v>#REF!</v>
      </c>
      <c r="J44" s="9"/>
      <c r="M44" s="6" t="e">
        <f>VLOOKUP('Comments (PUBLIC)'!#REF!,Sheet1!K:L,2,0)</f>
        <v>#REF!</v>
      </c>
    </row>
    <row r="45" spans="1:13" x14ac:dyDescent="0.25">
      <c r="A45" s="9" t="s">
        <v>24</v>
      </c>
      <c r="B45" s="9" t="s">
        <v>128</v>
      </c>
      <c r="C45" s="5" t="str">
        <f t="shared" ref="C45" si="17">A45&amp;B45</f>
        <v>1.1 OVERVIEWSHRD.UR.ESMIG.ALL.000.420</v>
      </c>
      <c r="D45" s="9" t="s">
        <v>442</v>
      </c>
      <c r="E45" s="13">
        <v>17</v>
      </c>
      <c r="I45" s="6" t="e">
        <f>VLOOKUP('Comments (PUBLIC)'!#REF!,Sheet1!G:H,2,0)</f>
        <v>#REF!</v>
      </c>
      <c r="J45" s="9"/>
      <c r="M45" s="6" t="e">
        <f>VLOOKUP('Comments (PUBLIC)'!#REF!,Sheet1!K:L,2,0)</f>
        <v>#REF!</v>
      </c>
    </row>
    <row r="46" spans="1:13" x14ac:dyDescent="0.25">
      <c r="A46" s="9" t="s">
        <v>24</v>
      </c>
      <c r="B46" s="9" t="s">
        <v>89</v>
      </c>
      <c r="C46" s="5" t="str">
        <f t="shared" ref="C46" si="18">A46&amp;B46</f>
        <v>1.1 OVERVIEWSHRD.UR.ESMIG.ALL.000.430</v>
      </c>
      <c r="D46" s="9" t="s">
        <v>443</v>
      </c>
      <c r="E46" s="13">
        <v>17</v>
      </c>
      <c r="I46" s="6" t="e">
        <f>VLOOKUP('Comments (PUBLIC)'!#REF!,Sheet1!G:H,2,0)</f>
        <v>#REF!</v>
      </c>
      <c r="J46" s="9"/>
      <c r="M46" s="6" t="e">
        <f>VLOOKUP('Comments (PUBLIC)'!#REF!,Sheet1!K:L,2,0)</f>
        <v>#REF!</v>
      </c>
    </row>
    <row r="47" spans="1:13" x14ac:dyDescent="0.25">
      <c r="A47" s="9" t="s">
        <v>24</v>
      </c>
      <c r="B47" s="9" t="s">
        <v>90</v>
      </c>
      <c r="C47" s="5" t="str">
        <f t="shared" ref="C47" si="19">A47&amp;B47</f>
        <v>1.1 OVERVIEWSHRD.UR.ESMIG.ALL.000.440</v>
      </c>
      <c r="D47" s="9" t="s">
        <v>120</v>
      </c>
      <c r="E47" s="13">
        <v>17</v>
      </c>
      <c r="I47" s="6" t="e">
        <f>VLOOKUP('Comments (PUBLIC)'!#REF!,Sheet1!G:H,2,0)</f>
        <v>#REF!</v>
      </c>
      <c r="J47" s="9"/>
      <c r="M47" s="6" t="e">
        <f>VLOOKUP('Comments (PUBLIC)'!#REF!,Sheet1!K:L,2,0)</f>
        <v>#REF!</v>
      </c>
    </row>
    <row r="48" spans="1:13" x14ac:dyDescent="0.25">
      <c r="A48" s="9" t="s">
        <v>24</v>
      </c>
      <c r="B48" s="9" t="s">
        <v>91</v>
      </c>
      <c r="C48" s="5" t="str">
        <f t="shared" ref="C48" si="20">A48&amp;B48</f>
        <v>1.1 OVERVIEWSHRD.UR.ESMIG.ALL.000.450</v>
      </c>
      <c r="D48" s="9" t="s">
        <v>121</v>
      </c>
      <c r="E48" s="13">
        <v>17</v>
      </c>
      <c r="I48" s="6" t="e">
        <f>VLOOKUP('Comments (PUBLIC)'!#REF!,Sheet1!G:H,2,0)</f>
        <v>#REF!</v>
      </c>
      <c r="J48" s="9"/>
      <c r="M48" s="6" t="e">
        <f>VLOOKUP('Comments (PUBLIC)'!#REF!,Sheet1!K:L,2,0)</f>
        <v>#REF!</v>
      </c>
    </row>
    <row r="49" spans="1:13" x14ac:dyDescent="0.25">
      <c r="A49" s="9" t="s">
        <v>24</v>
      </c>
      <c r="B49" s="9" t="s">
        <v>129</v>
      </c>
      <c r="C49" s="5" t="str">
        <f t="shared" ref="C49" si="21">A49&amp;B49</f>
        <v>1.1 OVERVIEWSHRD.UR.ESMIG.ALL.000.460</v>
      </c>
      <c r="D49" s="9" t="s">
        <v>122</v>
      </c>
      <c r="E49" s="13">
        <v>18</v>
      </c>
      <c r="I49" s="6" t="e">
        <f>VLOOKUP('Comments (PUBLIC)'!#REF!,Sheet1!G:H,2,0)</f>
        <v>#REF!</v>
      </c>
      <c r="J49" s="9"/>
      <c r="M49" s="6" t="e">
        <f>VLOOKUP('Comments (PUBLIC)'!#REF!,Sheet1!K:L,2,0)</f>
        <v>#REF!</v>
      </c>
    </row>
    <row r="50" spans="1:13" x14ac:dyDescent="0.25">
      <c r="A50" s="9" t="s">
        <v>130</v>
      </c>
      <c r="B50" s="9" t="s">
        <v>14</v>
      </c>
      <c r="C50" s="5" t="str">
        <f t="shared" ref="C50" si="22">A50&amp;B50</f>
        <v>1.2 EUROSYSTEM SINGLE MARKET INFRASTRUCTURE GATEWAY – NONFUNCTIONALGeneral</v>
      </c>
      <c r="D50" s="9" t="s">
        <v>15</v>
      </c>
      <c r="E50" s="13">
        <v>18</v>
      </c>
      <c r="I50" s="6" t="e">
        <f>VLOOKUP('Comments (PUBLIC)'!#REF!,Sheet1!G:H,2,0)</f>
        <v>#REF!</v>
      </c>
      <c r="J50" s="9"/>
      <c r="M50" s="6" t="e">
        <f>VLOOKUP('Comments (PUBLIC)'!#REF!,Sheet1!K:L,2,0)</f>
        <v>#REF!</v>
      </c>
    </row>
    <row r="51" spans="1:13" x14ac:dyDescent="0.25">
      <c r="A51" s="9" t="s">
        <v>130</v>
      </c>
      <c r="B51" s="9" t="s">
        <v>131</v>
      </c>
      <c r="C51" s="5" t="str">
        <f t="shared" ref="C51" si="23">A51&amp;B51</f>
        <v>1.2 EUROSYSTEM SINGLE MARKET INFRASTRUCTURE GATEWAY – NONFUNCTIONALSHRD.UR.ESMIG.NFR.010</v>
      </c>
      <c r="D51" s="9" t="s">
        <v>444</v>
      </c>
      <c r="E51" s="13">
        <v>18</v>
      </c>
      <c r="I51" s="6" t="e">
        <f>VLOOKUP('Comments (PUBLIC)'!#REF!,Sheet1!G:H,2,0)</f>
        <v>#REF!</v>
      </c>
      <c r="J51" s="9"/>
      <c r="M51" s="6" t="e">
        <f>VLOOKUP('Comments (PUBLIC)'!#REF!,Sheet1!K:L,2,0)</f>
        <v>#REF!</v>
      </c>
    </row>
    <row r="52" spans="1:13" x14ac:dyDescent="0.25">
      <c r="A52" s="9" t="s">
        <v>130</v>
      </c>
      <c r="B52" s="9" t="s">
        <v>132</v>
      </c>
      <c r="C52" s="5" t="str">
        <f t="shared" ref="C52" si="24">A52&amp;B52</f>
        <v>1.2 EUROSYSTEM SINGLE MARKET INFRASTRUCTURE GATEWAY – NONFUNCTIONALSHRD.UR.ESMIG.NFR.020</v>
      </c>
      <c r="D52" s="9" t="s">
        <v>445</v>
      </c>
      <c r="E52" s="13">
        <v>18</v>
      </c>
      <c r="I52" s="6" t="e">
        <f>VLOOKUP('Comments (PUBLIC)'!#REF!,Sheet1!G:H,2,0)</f>
        <v>#REF!</v>
      </c>
      <c r="J52" s="9"/>
      <c r="M52" s="6" t="e">
        <f>VLOOKUP('Comments (PUBLIC)'!#REF!,Sheet1!K:L,2,0)</f>
        <v>#REF!</v>
      </c>
    </row>
    <row r="53" spans="1:13" x14ac:dyDescent="0.25">
      <c r="A53" s="9" t="s">
        <v>130</v>
      </c>
      <c r="B53" s="9" t="s">
        <v>133</v>
      </c>
      <c r="C53" s="5" t="str">
        <f t="shared" ref="C53" si="25">A53&amp;B53</f>
        <v>1.2 EUROSYSTEM SINGLE MARKET INFRASTRUCTURE GATEWAY – NONFUNCTIONALSHRD.UR.ESMIG.NFR.030</v>
      </c>
      <c r="D53" s="9" t="s">
        <v>446</v>
      </c>
      <c r="E53" s="13">
        <v>18</v>
      </c>
      <c r="I53" s="6" t="e">
        <f>VLOOKUP('Comments (PUBLIC)'!#REF!,Sheet1!G:H,2,0)</f>
        <v>#REF!</v>
      </c>
      <c r="J53" s="9"/>
      <c r="M53" s="6" t="e">
        <f>VLOOKUP('Comments (PUBLIC)'!#REF!,Sheet1!K:L,2,0)</f>
        <v>#REF!</v>
      </c>
    </row>
    <row r="54" spans="1:13" x14ac:dyDescent="0.25">
      <c r="A54" s="9" t="s">
        <v>130</v>
      </c>
      <c r="B54" s="9" t="s">
        <v>134</v>
      </c>
      <c r="C54" s="5" t="str">
        <f t="shared" ref="C54" si="26">A54&amp;B54</f>
        <v>1.2 EUROSYSTEM SINGLE MARKET INFRASTRUCTURE GATEWAY – NONFUNCTIONALSHRD.UR.ESMIG.NFR.040</v>
      </c>
      <c r="D54" s="9" t="s">
        <v>447</v>
      </c>
      <c r="E54" s="13">
        <v>19</v>
      </c>
      <c r="I54" s="6" t="e">
        <f>VLOOKUP('Comments (PUBLIC)'!#REF!,Sheet1!G:H,2,0)</f>
        <v>#REF!</v>
      </c>
      <c r="J54" s="9"/>
      <c r="M54" s="6" t="e">
        <f>VLOOKUP('Comments (PUBLIC)'!#REF!,Sheet1!K:L,2,0)</f>
        <v>#REF!</v>
      </c>
    </row>
    <row r="55" spans="1:13" x14ac:dyDescent="0.25">
      <c r="A55" s="9" t="s">
        <v>130</v>
      </c>
      <c r="B55" s="9" t="s">
        <v>135</v>
      </c>
      <c r="C55" s="5" t="str">
        <f t="shared" ref="C55" si="27">A55&amp;B55</f>
        <v>1.2 EUROSYSTEM SINGLE MARKET INFRASTRUCTURE GATEWAY – NONFUNCTIONALSHRD.UR.ESMIG.NFR.050</v>
      </c>
      <c r="D55" s="9" t="s">
        <v>448</v>
      </c>
      <c r="E55" s="13">
        <v>19</v>
      </c>
      <c r="I55" s="6" t="e">
        <f>VLOOKUP('Comments (PUBLIC)'!#REF!,Sheet1!G:H,2,0)</f>
        <v>#REF!</v>
      </c>
      <c r="J55" s="9"/>
      <c r="M55" s="6" t="e">
        <f>VLOOKUP('Comments (PUBLIC)'!#REF!,Sheet1!K:L,2,0)</f>
        <v>#REF!</v>
      </c>
    </row>
    <row r="56" spans="1:13" x14ac:dyDescent="0.25">
      <c r="A56" s="9" t="s">
        <v>130</v>
      </c>
      <c r="B56" s="9" t="s">
        <v>136</v>
      </c>
      <c r="C56" s="5" t="str">
        <f t="shared" ref="C56" si="28">A56&amp;B56</f>
        <v>1.2 EUROSYSTEM SINGLE MARKET INFRASTRUCTURE GATEWAY – NONFUNCTIONALSHRD.UR.ESMIG.NFR.060</v>
      </c>
      <c r="D56" s="9" t="s">
        <v>449</v>
      </c>
      <c r="E56" s="13">
        <v>19</v>
      </c>
      <c r="I56" s="6" t="e">
        <f>VLOOKUP('Comments (PUBLIC)'!#REF!,Sheet1!G:H,2,0)</f>
        <v>#REF!</v>
      </c>
      <c r="J56" s="9"/>
      <c r="M56" s="6" t="e">
        <f>VLOOKUP('Comments (PUBLIC)'!#REF!,Sheet1!K:L,2,0)</f>
        <v>#REF!</v>
      </c>
    </row>
    <row r="57" spans="1:13" x14ac:dyDescent="0.25">
      <c r="A57" s="9" t="s">
        <v>130</v>
      </c>
      <c r="B57" s="9" t="s">
        <v>137</v>
      </c>
      <c r="C57" s="5" t="str">
        <f t="shared" ref="C57" si="29">A57&amp;B57</f>
        <v>1.2 EUROSYSTEM SINGLE MARKET INFRASTRUCTURE GATEWAY – NONFUNCTIONALSHRD.UR.ESMIG.NFR.070</v>
      </c>
      <c r="D57" s="9" t="s">
        <v>450</v>
      </c>
      <c r="E57" s="13">
        <v>20</v>
      </c>
      <c r="I57" s="6" t="e">
        <f>VLOOKUP('Comments (PUBLIC)'!#REF!,Sheet1!G:H,2,0)</f>
        <v>#REF!</v>
      </c>
      <c r="J57" s="9"/>
      <c r="M57" s="6" t="e">
        <f>VLOOKUP('Comments (PUBLIC)'!#REF!,Sheet1!K:L,2,0)</f>
        <v>#REF!</v>
      </c>
    </row>
    <row r="58" spans="1:13" x14ac:dyDescent="0.25">
      <c r="A58" s="9" t="s">
        <v>130</v>
      </c>
      <c r="B58" s="9" t="s">
        <v>138</v>
      </c>
      <c r="C58" s="5" t="str">
        <f t="shared" ref="C58" si="30">A58&amp;B58</f>
        <v>1.2 EUROSYSTEM SINGLE MARKET INFRASTRUCTURE GATEWAY – NONFUNCTIONALSHRD.UR.ESMIG.NFR.080</v>
      </c>
      <c r="D58" s="9" t="s">
        <v>451</v>
      </c>
      <c r="E58" s="13">
        <v>20</v>
      </c>
      <c r="I58" s="6" t="e">
        <f>VLOOKUP('Comments (PUBLIC)'!#REF!,Sheet1!G:H,2,0)</f>
        <v>#REF!</v>
      </c>
      <c r="J58" s="9"/>
      <c r="M58" s="6" t="e">
        <f>VLOOKUP('Comments (PUBLIC)'!#REF!,Sheet1!K:L,2,0)</f>
        <v>#REF!</v>
      </c>
    </row>
    <row r="59" spans="1:13" x14ac:dyDescent="0.25">
      <c r="A59" s="9" t="s">
        <v>130</v>
      </c>
      <c r="B59" s="9" t="s">
        <v>139</v>
      </c>
      <c r="C59" s="5" t="str">
        <f t="shared" ref="C59" si="31">A59&amp;B59</f>
        <v>1.2 EUROSYSTEM SINGLE MARKET INFRASTRUCTURE GATEWAY – NONFUNCTIONALSHRD.UR.ESMIG.NFR.090</v>
      </c>
      <c r="D59" s="9" t="s">
        <v>452</v>
      </c>
      <c r="E59" s="13">
        <v>20</v>
      </c>
      <c r="I59" s="6" t="e">
        <f>VLOOKUP('Comments (PUBLIC)'!#REF!,Sheet1!G:H,2,0)</f>
        <v>#REF!</v>
      </c>
      <c r="J59" s="9"/>
      <c r="M59" s="6" t="e">
        <f>VLOOKUP('Comments (PUBLIC)'!#REF!,Sheet1!K:L,2,0)</f>
        <v>#REF!</v>
      </c>
    </row>
    <row r="60" spans="1:13" x14ac:dyDescent="0.25">
      <c r="A60" s="9" t="s">
        <v>130</v>
      </c>
      <c r="B60" s="9" t="s">
        <v>140</v>
      </c>
      <c r="C60" s="5" t="str">
        <f t="shared" ref="C60" si="32">A60&amp;B60</f>
        <v>1.2 EUROSYSTEM SINGLE MARKET INFRASTRUCTURE GATEWAY – NONFUNCTIONALSHRD.UR.ESMIG.NFR.100</v>
      </c>
      <c r="D60" s="9" t="s">
        <v>453</v>
      </c>
      <c r="E60" s="13">
        <v>20</v>
      </c>
      <c r="I60" s="6" t="e">
        <f>VLOOKUP('Comments (PUBLIC)'!#REF!,Sheet1!G:H,2,0)</f>
        <v>#REF!</v>
      </c>
      <c r="J60" s="9"/>
      <c r="M60" s="6" t="e">
        <f>VLOOKUP('Comments (PUBLIC)'!#REF!,Sheet1!K:L,2,0)</f>
        <v>#REF!</v>
      </c>
    </row>
    <row r="61" spans="1:13" x14ac:dyDescent="0.25">
      <c r="A61" s="9" t="s">
        <v>141</v>
      </c>
      <c r="B61" s="9" t="s">
        <v>14</v>
      </c>
      <c r="C61" s="5" t="str">
        <f t="shared" ref="C61" si="33">A61&amp;B61</f>
        <v>2.1 OVERVIEWGeneral</v>
      </c>
      <c r="D61" s="9" t="s">
        <v>15</v>
      </c>
      <c r="E61" s="13">
        <v>21</v>
      </c>
      <c r="I61" s="6" t="e">
        <f>VLOOKUP('Comments (PUBLIC)'!#REF!,Sheet1!G:H,2,0)</f>
        <v>#REF!</v>
      </c>
      <c r="J61" s="9"/>
      <c r="M61" s="6" t="e">
        <f>VLOOKUP('Comments (PUBLIC)'!#REF!,Sheet1!K:L,2,0)</f>
        <v>#REF!</v>
      </c>
    </row>
    <row r="62" spans="1:13" x14ac:dyDescent="0.25">
      <c r="A62" s="9" t="s">
        <v>141</v>
      </c>
      <c r="B62" s="9" t="s">
        <v>142</v>
      </c>
      <c r="C62" s="5" t="str">
        <f t="shared" ref="C62" si="34">A62&amp;B62</f>
        <v>2.1 OVERVIEWFigure 2</v>
      </c>
      <c r="D62" s="9" t="s">
        <v>454</v>
      </c>
      <c r="E62" s="13">
        <v>21</v>
      </c>
      <c r="I62" s="6" t="e">
        <f>VLOOKUP('Comments (PUBLIC)'!#REF!,Sheet1!G:H,2,0)</f>
        <v>#REF!</v>
      </c>
      <c r="J62" s="9"/>
      <c r="M62" s="6" t="e">
        <f>VLOOKUP('Comments (PUBLIC)'!#REF!,Sheet1!K:L,2,0)</f>
        <v>#REF!</v>
      </c>
    </row>
    <row r="63" spans="1:13" x14ac:dyDescent="0.25">
      <c r="A63" s="9" t="s">
        <v>141</v>
      </c>
      <c r="B63" s="9" t="s">
        <v>143</v>
      </c>
      <c r="C63" s="5" t="str">
        <f t="shared" ref="C63" si="35">A63&amp;B63</f>
        <v>2.1 OVERVIEWTable 1</v>
      </c>
      <c r="D63" s="9" t="s">
        <v>455</v>
      </c>
      <c r="E63" s="13">
        <v>22</v>
      </c>
      <c r="I63" s="6" t="e">
        <f>VLOOKUP('Comments (PUBLIC)'!#REF!,Sheet1!G:H,2,0)</f>
        <v>#REF!</v>
      </c>
      <c r="J63" s="9"/>
      <c r="M63" s="6" t="e">
        <f>VLOOKUP('Comments (PUBLIC)'!#REF!,Sheet1!K:L,2,0)</f>
        <v>#REF!</v>
      </c>
    </row>
    <row r="64" spans="1:13" x14ac:dyDescent="0.25">
      <c r="A64" s="9" t="s">
        <v>141</v>
      </c>
      <c r="B64" s="9" t="s">
        <v>144</v>
      </c>
      <c r="C64" s="5" t="str">
        <f t="shared" ref="C64" si="36">A64&amp;B64</f>
        <v>2.1 OVERVIEWSHRD.UR.CRDM.ALL.000.010</v>
      </c>
      <c r="D64" s="9" t="s">
        <v>456</v>
      </c>
      <c r="E64" s="13">
        <v>23</v>
      </c>
      <c r="I64" s="6" t="e">
        <f>VLOOKUP('Comments (PUBLIC)'!#REF!,Sheet1!G:H,2,0)</f>
        <v>#REF!</v>
      </c>
      <c r="J64" s="9"/>
      <c r="M64" s="6" t="e">
        <f>VLOOKUP('Comments (PUBLIC)'!#REF!,Sheet1!K:L,2,0)</f>
        <v>#REF!</v>
      </c>
    </row>
    <row r="65" spans="1:13" x14ac:dyDescent="0.25">
      <c r="A65" s="9" t="s">
        <v>141</v>
      </c>
      <c r="B65" s="9" t="s">
        <v>145</v>
      </c>
      <c r="C65" s="5" t="str">
        <f t="shared" ref="C65" si="37">A65&amp;B65</f>
        <v>2.1 OVERVIEWSHRD.UR.CRDM.ALL.000.020</v>
      </c>
      <c r="D65" s="9" t="s">
        <v>457</v>
      </c>
      <c r="E65" s="13">
        <v>23</v>
      </c>
      <c r="I65" s="6" t="e">
        <f>VLOOKUP('Comments (PUBLIC)'!#REF!,Sheet1!G:H,2,0)</f>
        <v>#REF!</v>
      </c>
      <c r="J65" s="9"/>
      <c r="M65" s="6" t="e">
        <f>VLOOKUP('Comments (PUBLIC)'!#REF!,Sheet1!K:L,2,0)</f>
        <v>#REF!</v>
      </c>
    </row>
    <row r="66" spans="1:13" x14ac:dyDescent="0.25">
      <c r="A66" s="9" t="s">
        <v>141</v>
      </c>
      <c r="B66" s="9" t="s">
        <v>146</v>
      </c>
      <c r="C66" s="5" t="str">
        <f t="shared" ref="C66" si="38">A66&amp;B66</f>
        <v>2.1 OVERVIEWSHRD.UR.CRDM.ALL.000.030</v>
      </c>
      <c r="D66" s="9" t="s">
        <v>458</v>
      </c>
      <c r="E66" s="13">
        <v>23</v>
      </c>
      <c r="I66" s="6" t="e">
        <f>VLOOKUP('Comments (PUBLIC)'!#REF!,Sheet1!G:H,2,0)</f>
        <v>#REF!</v>
      </c>
      <c r="J66" s="9"/>
      <c r="M66" s="6" t="e">
        <f>VLOOKUP('Comments (PUBLIC)'!#REF!,Sheet1!K:L,2,0)</f>
        <v>#REF!</v>
      </c>
    </row>
    <row r="67" spans="1:13" x14ac:dyDescent="0.25">
      <c r="A67" s="9" t="s">
        <v>147</v>
      </c>
      <c r="B67" s="9" t="s">
        <v>14</v>
      </c>
      <c r="C67" s="5" t="str">
        <f t="shared" ref="C67:C68" si="39">A67&amp;B67</f>
        <v>2.2 CREATE AN OCCURRENCE OF COMMON REFERENCE DATAGeneral</v>
      </c>
      <c r="D67" s="9" t="s">
        <v>15</v>
      </c>
      <c r="E67" s="13">
        <v>24</v>
      </c>
      <c r="I67" s="6" t="e">
        <f>VLOOKUP('Comments (PUBLIC)'!#REF!,Sheet1!G:H,2,0)</f>
        <v>#REF!</v>
      </c>
      <c r="J67" s="9"/>
      <c r="M67" s="6" t="e">
        <f>VLOOKUP('Comments (PUBLIC)'!#REF!,Sheet1!K:L,2,0)</f>
        <v>#REF!</v>
      </c>
    </row>
    <row r="68" spans="1:13" x14ac:dyDescent="0.25">
      <c r="A68" s="9" t="s">
        <v>147</v>
      </c>
      <c r="B68" s="9" t="s">
        <v>148</v>
      </c>
      <c r="C68" s="5" t="str">
        <f t="shared" si="39"/>
        <v>2.2 CREATE AN OCCURRENCE OF COMMON REFERENCE DATASHRD.UR.CRDM.CRERD.010.010</v>
      </c>
      <c r="D68" s="9" t="s">
        <v>459</v>
      </c>
      <c r="E68" s="13">
        <v>26</v>
      </c>
      <c r="I68" s="6" t="e">
        <f>VLOOKUP('Comments (PUBLIC)'!#REF!,Sheet1!G:H,2,0)</f>
        <v>#REF!</v>
      </c>
      <c r="J68" s="9"/>
      <c r="M68" s="6" t="e">
        <f>VLOOKUP('Comments (PUBLIC)'!#REF!,Sheet1!K:L,2,0)</f>
        <v>#REF!</v>
      </c>
    </row>
    <row r="69" spans="1:13" x14ac:dyDescent="0.25">
      <c r="A69" s="9" t="s">
        <v>147</v>
      </c>
      <c r="B69" s="9" t="s">
        <v>149</v>
      </c>
      <c r="C69" s="5" t="str">
        <f t="shared" ref="C69" si="40">A69&amp;B69</f>
        <v>2.2 CREATE AN OCCURRENCE OF COMMON REFERENCE DATASHRD.UR.CRDM.CRERD.010.020</v>
      </c>
      <c r="D69" s="9" t="s">
        <v>460</v>
      </c>
      <c r="E69" s="13">
        <v>26</v>
      </c>
      <c r="I69" s="6" t="e">
        <f>VLOOKUP('Comments (PUBLIC)'!#REF!,Sheet1!G:H,2,0)</f>
        <v>#REF!</v>
      </c>
      <c r="J69" s="9"/>
      <c r="M69" s="6" t="e">
        <f>VLOOKUP('Comments (PUBLIC)'!#REF!,Sheet1!K:L,2,0)</f>
        <v>#REF!</v>
      </c>
    </row>
    <row r="70" spans="1:13" x14ac:dyDescent="0.25">
      <c r="A70" s="9" t="s">
        <v>147</v>
      </c>
      <c r="B70" s="9" t="s">
        <v>150</v>
      </c>
      <c r="C70" s="5" t="str">
        <f t="shared" ref="C70" si="41">A70&amp;B70</f>
        <v>2.2 CREATE AN OCCURRENCE OF COMMON REFERENCE DATASHRD.UR.CRDM.CRERD.020.010</v>
      </c>
      <c r="D70" s="9" t="s">
        <v>461</v>
      </c>
      <c r="E70" s="13">
        <v>27</v>
      </c>
      <c r="I70" s="6" t="e">
        <f>VLOOKUP('Comments (PUBLIC)'!#REF!,Sheet1!G:H,2,0)</f>
        <v>#REF!</v>
      </c>
      <c r="J70" s="9"/>
      <c r="M70" s="6" t="e">
        <f>VLOOKUP('Comments (PUBLIC)'!#REF!,Sheet1!K:L,2,0)</f>
        <v>#REF!</v>
      </c>
    </row>
    <row r="71" spans="1:13" x14ac:dyDescent="0.25">
      <c r="A71" s="9" t="s">
        <v>147</v>
      </c>
      <c r="B71" s="9" t="s">
        <v>151</v>
      </c>
      <c r="C71" s="5" t="str">
        <f t="shared" ref="C71" si="42">A71&amp;B71</f>
        <v>2.2 CREATE AN OCCURRENCE OF COMMON REFERENCE DATASHRD.UR.CRDM.CRERD.020.020</v>
      </c>
      <c r="D71" s="9" t="s">
        <v>462</v>
      </c>
      <c r="E71" s="13">
        <v>27</v>
      </c>
      <c r="I71" s="6" t="e">
        <f>VLOOKUP('Comments (PUBLIC)'!#REF!,Sheet1!G:H,2,0)</f>
        <v>#REF!</v>
      </c>
      <c r="J71" s="9"/>
      <c r="M71" s="6" t="e">
        <f>VLOOKUP('Comments (PUBLIC)'!#REF!,Sheet1!K:L,2,0)</f>
        <v>#REF!</v>
      </c>
    </row>
    <row r="72" spans="1:13" x14ac:dyDescent="0.25">
      <c r="A72" s="9" t="s">
        <v>147</v>
      </c>
      <c r="B72" s="9" t="s">
        <v>152</v>
      </c>
      <c r="C72" s="5" t="str">
        <f t="shared" ref="C72" si="43">A72&amp;B72</f>
        <v>2.2 CREATE AN OCCURRENCE OF COMMON REFERENCE DATASHRD.UR.CRDM.CRERD.020.030</v>
      </c>
      <c r="D72" s="9" t="s">
        <v>463</v>
      </c>
      <c r="E72" s="13">
        <v>27</v>
      </c>
      <c r="I72" s="6" t="e">
        <f>VLOOKUP('Comments (PUBLIC)'!#REF!,Sheet1!G:H,2,0)</f>
        <v>#REF!</v>
      </c>
      <c r="J72" s="9"/>
      <c r="M72" s="6" t="e">
        <f>VLOOKUP('Comments (PUBLIC)'!#REF!,Sheet1!K:L,2,0)</f>
        <v>#REF!</v>
      </c>
    </row>
    <row r="73" spans="1:13" x14ac:dyDescent="0.25">
      <c r="A73" s="9" t="s">
        <v>147</v>
      </c>
      <c r="B73" s="9" t="s">
        <v>153</v>
      </c>
      <c r="C73" s="5" t="str">
        <f t="shared" ref="C73" si="44">A73&amp;B73</f>
        <v>2.2 CREATE AN OCCURRENCE OF COMMON REFERENCE DATASHRD.UR.CRDM.CRERD.020.040</v>
      </c>
      <c r="D73" s="9" t="s">
        <v>464</v>
      </c>
      <c r="E73" s="13">
        <v>28</v>
      </c>
      <c r="I73" s="6" t="e">
        <f>VLOOKUP('Comments (PUBLIC)'!#REF!,Sheet1!G:H,2,0)</f>
        <v>#REF!</v>
      </c>
      <c r="J73" s="9"/>
      <c r="M73" s="6" t="e">
        <f>VLOOKUP('Comments (PUBLIC)'!#REF!,Sheet1!K:L,2,0)</f>
        <v>#REF!</v>
      </c>
    </row>
    <row r="74" spans="1:13" x14ac:dyDescent="0.25">
      <c r="A74" s="9" t="s">
        <v>147</v>
      </c>
      <c r="B74" s="9" t="s">
        <v>154</v>
      </c>
      <c r="C74" s="5" t="str">
        <f t="shared" ref="C74" si="45">A74&amp;B74</f>
        <v>2.2 CREATE AN OCCURRENCE OF COMMON REFERENCE DATASHRD.UR.CRDM.CRERD.020.050</v>
      </c>
      <c r="D74" s="9" t="s">
        <v>465</v>
      </c>
      <c r="E74" s="13">
        <v>28</v>
      </c>
      <c r="I74" s="6" t="e">
        <f>VLOOKUP('Comments (PUBLIC)'!#REF!,Sheet1!G:H,2,0)</f>
        <v>#REF!</v>
      </c>
      <c r="J74" s="9"/>
      <c r="M74" s="6" t="e">
        <f>VLOOKUP('Comments (PUBLIC)'!#REF!,Sheet1!K:L,2,0)</f>
        <v>#REF!</v>
      </c>
    </row>
    <row r="75" spans="1:13" x14ac:dyDescent="0.25">
      <c r="A75" s="9" t="s">
        <v>147</v>
      </c>
      <c r="B75" s="9" t="s">
        <v>155</v>
      </c>
      <c r="C75" s="5" t="str">
        <f t="shared" ref="C75" si="46">A75&amp;B75</f>
        <v>2.2 CREATE AN OCCURRENCE OF COMMON REFERENCE DATASHRD.UR.CRDM.CRERD.020.060</v>
      </c>
      <c r="D75" s="9" t="s">
        <v>466</v>
      </c>
      <c r="E75" s="13">
        <v>29</v>
      </c>
      <c r="I75" s="6" t="e">
        <f>VLOOKUP('Comments (PUBLIC)'!#REF!,Sheet1!G:H,2,0)</f>
        <v>#REF!</v>
      </c>
      <c r="J75" s="9"/>
      <c r="M75" s="6" t="e">
        <f>VLOOKUP('Comments (PUBLIC)'!#REF!,Sheet1!K:L,2,0)</f>
        <v>#REF!</v>
      </c>
    </row>
    <row r="76" spans="1:13" x14ac:dyDescent="0.25">
      <c r="A76" s="9" t="s">
        <v>147</v>
      </c>
      <c r="B76" s="9" t="s">
        <v>156</v>
      </c>
      <c r="C76" s="5" t="str">
        <f t="shared" ref="C76" si="47">A76&amp;B76</f>
        <v>2.2 CREATE AN OCCURRENCE OF COMMON REFERENCE DATASHRD.UR.CRDM.CRERD.020.070</v>
      </c>
      <c r="D76" s="9" t="s">
        <v>467</v>
      </c>
      <c r="E76" s="13">
        <v>29</v>
      </c>
      <c r="I76" s="6" t="e">
        <f>VLOOKUP('Comments (PUBLIC)'!#REF!,Sheet1!G:H,2,0)</f>
        <v>#REF!</v>
      </c>
      <c r="J76" s="9"/>
      <c r="M76" s="6" t="e">
        <f>VLOOKUP('Comments (PUBLIC)'!#REF!,Sheet1!K:L,2,0)</f>
        <v>#REF!</v>
      </c>
    </row>
    <row r="77" spans="1:13" x14ac:dyDescent="0.25">
      <c r="A77" s="9" t="s">
        <v>157</v>
      </c>
      <c r="B77" s="9" t="s">
        <v>14</v>
      </c>
      <c r="C77" s="5" t="str">
        <f t="shared" ref="C77" si="48">A77&amp;B77</f>
        <v>2.3 AMEND AN OCCURRENCE OF COMMON REFERENCE DATAGeneral</v>
      </c>
      <c r="D77" s="9" t="s">
        <v>15</v>
      </c>
      <c r="E77" s="13">
        <v>31</v>
      </c>
      <c r="I77" s="6" t="str">
        <f>VLOOKUP('Comments (PUBLIC)'!E27,Sheet1!G:H,2,0)</f>
        <v>Sheet1!$B$126:$B$136</v>
      </c>
      <c r="J77" s="9"/>
      <c r="M77" s="6" t="str">
        <f>VLOOKUP('Comments (PUBLIC)'!D27,Sheet1!K:L,2,0)</f>
        <v>Sheet1!$G$2:$G$42</v>
      </c>
    </row>
    <row r="78" spans="1:13" x14ac:dyDescent="0.25">
      <c r="A78" s="9" t="s">
        <v>157</v>
      </c>
      <c r="B78" s="9" t="s">
        <v>158</v>
      </c>
      <c r="C78" s="5" t="str">
        <f t="shared" ref="C78" si="49">A78&amp;B78</f>
        <v>2.3 AMEND AN OCCURRENCE OF COMMON REFERENCE DATASHRD.UR.CRDM.AMDRD.010.010</v>
      </c>
      <c r="D78" s="9" t="s">
        <v>459</v>
      </c>
      <c r="E78" s="13">
        <v>33</v>
      </c>
      <c r="I78" s="6" t="str">
        <f>VLOOKUP('Comments (PUBLIC)'!E28,Sheet1!G:H,2,0)</f>
        <v>Sheet1!$B$2:$B$49</v>
      </c>
      <c r="J78" s="9"/>
      <c r="M78" s="6" t="str">
        <f>VLOOKUP('Comments (PUBLIC)'!D28,Sheet1!K:L,2,0)</f>
        <v>Sheet1!$G$2:$G$42</v>
      </c>
    </row>
    <row r="79" spans="1:13" x14ac:dyDescent="0.25">
      <c r="A79" s="9" t="s">
        <v>157</v>
      </c>
      <c r="B79" s="9" t="s">
        <v>159</v>
      </c>
      <c r="C79" s="5" t="str">
        <f t="shared" ref="C79" si="50">A79&amp;B79</f>
        <v>2.3 AMEND AN OCCURRENCE OF COMMON REFERENCE DATASHRD.UR.CRDM.AMDRD.010.020</v>
      </c>
      <c r="D79" s="9" t="s">
        <v>468</v>
      </c>
      <c r="E79" s="13">
        <v>33</v>
      </c>
      <c r="I79" s="6" t="str">
        <f>VLOOKUP('Comments (PUBLIC)'!E29,Sheet1!G:H,2,0)</f>
        <v>Sheet1!$B$154:$B$159</v>
      </c>
      <c r="J79" s="9"/>
      <c r="M79" s="6" t="str">
        <f>VLOOKUP('Comments (PUBLIC)'!D29,Sheet1!K:L,2,0)</f>
        <v>Sheet1!$G$2:$G$42</v>
      </c>
    </row>
    <row r="80" spans="1:13" x14ac:dyDescent="0.25">
      <c r="A80" s="9" t="s">
        <v>157</v>
      </c>
      <c r="B80" s="9" t="s">
        <v>160</v>
      </c>
      <c r="C80" s="5" t="str">
        <f t="shared" ref="C80" si="51">A80&amp;B80</f>
        <v>2.3 AMEND AN OCCURRENCE OF COMMON REFERENCE DATASHRD.UR.CRDM.AMDRD.020.010</v>
      </c>
      <c r="D80" s="9" t="s">
        <v>469</v>
      </c>
      <c r="E80" s="13">
        <v>34</v>
      </c>
      <c r="I80" s="6" t="str">
        <f>VLOOKUP('Comments (PUBLIC)'!E30,Sheet1!G:H,2,0)</f>
        <v>Sheet1!$B$2:$B$49</v>
      </c>
      <c r="J80" s="9"/>
      <c r="M80" s="6" t="str">
        <f>VLOOKUP('Comments (PUBLIC)'!D30,Sheet1!K:L,2,0)</f>
        <v>Sheet1!$G$2:$G$42</v>
      </c>
    </row>
    <row r="81" spans="1:13" x14ac:dyDescent="0.25">
      <c r="A81" s="9" t="s">
        <v>157</v>
      </c>
      <c r="B81" s="9" t="s">
        <v>161</v>
      </c>
      <c r="C81" s="5" t="str">
        <f t="shared" ref="C81" si="52">A81&amp;B81</f>
        <v>2.3 AMEND AN OCCURRENCE OF COMMON REFERENCE DATASHRD.UR.CRDM.AMDRD.020.020</v>
      </c>
      <c r="D81" s="9" t="s">
        <v>461</v>
      </c>
      <c r="E81" s="13">
        <v>34</v>
      </c>
      <c r="I81" s="6" t="e">
        <f>VLOOKUP('Comments (PUBLIC)'!#REF!,Sheet1!G:H,2,0)</f>
        <v>#REF!</v>
      </c>
      <c r="J81" s="9"/>
      <c r="M81" s="6" t="e">
        <f>VLOOKUP('Comments (PUBLIC)'!#REF!,Sheet1!K:L,2,0)</f>
        <v>#REF!</v>
      </c>
    </row>
    <row r="82" spans="1:13" x14ac:dyDescent="0.25">
      <c r="A82" s="9" t="s">
        <v>157</v>
      </c>
      <c r="B82" s="9" t="s">
        <v>162</v>
      </c>
      <c r="C82" s="5" t="str">
        <f t="shared" ref="C82" si="53">A82&amp;B82</f>
        <v>2.3 AMEND AN OCCURRENCE OF COMMON REFERENCE DATASHRD.UR.CRDM.AMDRD.020.030</v>
      </c>
      <c r="D82" s="9" t="s">
        <v>462</v>
      </c>
      <c r="E82" s="13">
        <v>34</v>
      </c>
      <c r="I82" s="6" t="e">
        <f>VLOOKUP('Comments (PUBLIC)'!#REF!,Sheet1!G:H,2,0)</f>
        <v>#REF!</v>
      </c>
      <c r="J82" s="9"/>
      <c r="M82" s="6" t="e">
        <f>VLOOKUP('Comments (PUBLIC)'!#REF!,Sheet1!K:L,2,0)</f>
        <v>#REF!</v>
      </c>
    </row>
    <row r="83" spans="1:13" x14ac:dyDescent="0.25">
      <c r="A83" s="9" t="s">
        <v>157</v>
      </c>
      <c r="B83" s="9" t="s">
        <v>163</v>
      </c>
      <c r="C83" s="5" t="str">
        <f t="shared" ref="C83" si="54">A83&amp;B83</f>
        <v>2.3 AMEND AN OCCURRENCE OF COMMON REFERENCE DATASHRD.UR.CRDM.AMDRD.020.040</v>
      </c>
      <c r="D83" s="9" t="s">
        <v>463</v>
      </c>
      <c r="E83" s="13">
        <v>34</v>
      </c>
      <c r="I83" s="6" t="e">
        <f>VLOOKUP('Comments (PUBLIC)'!#REF!,Sheet1!G:H,2,0)</f>
        <v>#REF!</v>
      </c>
      <c r="J83" s="9"/>
      <c r="M83" s="6" t="e">
        <f>VLOOKUP('Comments (PUBLIC)'!#REF!,Sheet1!K:L,2,0)</f>
        <v>#REF!</v>
      </c>
    </row>
    <row r="84" spans="1:13" x14ac:dyDescent="0.25">
      <c r="A84" s="9" t="s">
        <v>157</v>
      </c>
      <c r="B84" s="9" t="s">
        <v>164</v>
      </c>
      <c r="C84" s="5" t="str">
        <f t="shared" ref="C84" si="55">A84&amp;B84</f>
        <v>2.3 AMEND AN OCCURRENCE OF COMMON REFERENCE DATASHRD.UR.CRDM.AMDRD.020.050</v>
      </c>
      <c r="D84" s="9" t="s">
        <v>464</v>
      </c>
      <c r="E84" s="13">
        <v>35</v>
      </c>
      <c r="I84" s="6" t="str">
        <f>VLOOKUP('Comments (PUBLIC)'!E31,Sheet1!G:H,2,0)</f>
        <v>Sheet1!$B$154:$B$159</v>
      </c>
      <c r="J84" s="9"/>
      <c r="M84" s="6" t="str">
        <f>VLOOKUP('Comments (PUBLIC)'!D31,Sheet1!K:L,2,0)</f>
        <v>Sheet1!$G$2:$G$42</v>
      </c>
    </row>
    <row r="85" spans="1:13" x14ac:dyDescent="0.25">
      <c r="A85" s="9" t="s">
        <v>157</v>
      </c>
      <c r="B85" s="9" t="s">
        <v>165</v>
      </c>
      <c r="C85" s="5" t="str">
        <f t="shared" ref="C85" si="56">A85&amp;B85</f>
        <v>2.3 AMEND AN OCCURRENCE OF COMMON REFERENCE DATASHRD.UR.CRDM.AMDRD.020.060</v>
      </c>
      <c r="D85" s="9" t="s">
        <v>465</v>
      </c>
      <c r="E85" s="13">
        <v>35</v>
      </c>
      <c r="I85" s="6" t="str">
        <f>VLOOKUP('Comments (PUBLIC)'!E32,Sheet1!G:H,2,0)</f>
        <v>Sheet1!$B$2:$B$49</v>
      </c>
      <c r="J85" s="9"/>
      <c r="M85" s="6" t="str">
        <f>VLOOKUP('Comments (PUBLIC)'!D32,Sheet1!K:L,2,0)</f>
        <v>Sheet1!$G$2:$G$42</v>
      </c>
    </row>
    <row r="86" spans="1:13" x14ac:dyDescent="0.25">
      <c r="A86" s="9" t="s">
        <v>157</v>
      </c>
      <c r="B86" s="9" t="s">
        <v>166</v>
      </c>
      <c r="C86" s="5" t="str">
        <f t="shared" ref="C86" si="57">A86&amp;B86</f>
        <v>2.3 AMEND AN OCCURRENCE OF COMMON REFERENCE DATASHRD.UR.CRDM.AMDRD.020.070</v>
      </c>
      <c r="D86" s="9" t="s">
        <v>466</v>
      </c>
      <c r="E86" s="13">
        <v>36</v>
      </c>
      <c r="I86" s="6" t="e">
        <f>VLOOKUP('Comments (PUBLIC)'!#REF!,Sheet1!G:H,2,0)</f>
        <v>#REF!</v>
      </c>
      <c r="J86" s="9"/>
      <c r="M86" s="6" t="e">
        <f>VLOOKUP('Comments (PUBLIC)'!#REF!,Sheet1!K:L,2,0)</f>
        <v>#REF!</v>
      </c>
    </row>
    <row r="87" spans="1:13" x14ac:dyDescent="0.25">
      <c r="A87" s="9" t="s">
        <v>157</v>
      </c>
      <c r="B87" s="9" t="s">
        <v>167</v>
      </c>
      <c r="C87" s="5" t="str">
        <f t="shared" ref="C87" si="58">A87&amp;B87</f>
        <v>2.3 AMEND AN OCCURRENCE OF COMMON REFERENCE DATASHRD.UR.CRDM.AMDRD.030.010</v>
      </c>
      <c r="D87" s="9" t="s">
        <v>470</v>
      </c>
      <c r="E87" s="13">
        <v>37</v>
      </c>
      <c r="I87" s="6" t="e">
        <f>VLOOKUP('Comments (PUBLIC)'!#REF!,Sheet1!G:H,2,0)</f>
        <v>#REF!</v>
      </c>
      <c r="J87" s="9"/>
      <c r="M87" s="6" t="e">
        <f>VLOOKUP('Comments (PUBLIC)'!#REF!,Sheet1!K:L,2,0)</f>
        <v>#REF!</v>
      </c>
    </row>
    <row r="88" spans="1:13" x14ac:dyDescent="0.25">
      <c r="A88" s="9" t="s">
        <v>157</v>
      </c>
      <c r="B88" s="9" t="s">
        <v>168</v>
      </c>
      <c r="C88" s="5" t="str">
        <f t="shared" ref="C88" si="59">A88&amp;B88</f>
        <v>2.3 AMEND AN OCCURRENCE OF COMMON REFERENCE DATASHRD.UR.CRDM.AMDRD.030.020</v>
      </c>
      <c r="D88" s="9" t="s">
        <v>471</v>
      </c>
      <c r="E88" s="13">
        <v>37</v>
      </c>
      <c r="I88" s="6" t="str">
        <f>VLOOKUP('Comments (PUBLIC)'!E33,Sheet1!G:H,2,0)</f>
        <v>Sheet1!$B$160:$B$172</v>
      </c>
      <c r="J88" s="9"/>
      <c r="M88" s="6" t="str">
        <f>VLOOKUP('Comments (PUBLIC)'!D33,Sheet1!K:L,2,0)</f>
        <v>Sheet1!$G$2:$G$42</v>
      </c>
    </row>
    <row r="89" spans="1:13" x14ac:dyDescent="0.25">
      <c r="A89" s="9" t="s">
        <v>169</v>
      </c>
      <c r="B89" s="9" t="s">
        <v>14</v>
      </c>
      <c r="C89" s="5" t="str">
        <f t="shared" ref="C89" si="60">A89&amp;B89</f>
        <v>2.4 DELETE AN OCCURRENCE OF COMMON REFERENCE DATAGeneral</v>
      </c>
      <c r="D89" s="9" t="s">
        <v>15</v>
      </c>
      <c r="E89" s="13">
        <v>38</v>
      </c>
      <c r="I89" s="6" t="str">
        <f>VLOOKUP('Comments (PUBLIC)'!E34,Sheet1!G:H,2,0)</f>
        <v>Sheet1!$B$137:$B$143</v>
      </c>
      <c r="J89" s="9"/>
      <c r="M89" s="6" t="str">
        <f>VLOOKUP('Comments (PUBLIC)'!D34,Sheet1!K:L,2,0)</f>
        <v>Sheet1!$G$2:$G$42</v>
      </c>
    </row>
    <row r="90" spans="1:13" x14ac:dyDescent="0.25">
      <c r="A90" s="9" t="s">
        <v>169</v>
      </c>
      <c r="B90" s="9" t="s">
        <v>170</v>
      </c>
      <c r="C90" s="5" t="str">
        <f t="shared" ref="C90" si="61">A90&amp;B90</f>
        <v>2.4 DELETE AN OCCURRENCE OF COMMON REFERENCE DATASHRD.UR.CRDM.DELRD.010.010</v>
      </c>
      <c r="D90" s="9" t="s">
        <v>459</v>
      </c>
      <c r="E90" s="13">
        <v>40</v>
      </c>
      <c r="I90" s="6" t="str">
        <f>VLOOKUP('Comments (PUBLIC)'!E35,Sheet1!G:H,2,0)</f>
        <v>Sheet1!$B$160:$B$172</v>
      </c>
      <c r="J90" s="9"/>
      <c r="M90" s="6" t="str">
        <f>VLOOKUP('Comments (PUBLIC)'!D35,Sheet1!K:L,2,0)</f>
        <v>Sheet1!$G$2:$G$42</v>
      </c>
    </row>
    <row r="91" spans="1:13" x14ac:dyDescent="0.25">
      <c r="A91" s="9" t="s">
        <v>169</v>
      </c>
      <c r="B91" s="9" t="s">
        <v>171</v>
      </c>
      <c r="C91" s="5" t="str">
        <f t="shared" ref="C91" si="62">A91&amp;B91</f>
        <v>2.4 DELETE AN OCCURRENCE OF COMMON REFERENCE DATASHRD.UR.CRDM.DELRD.010.020</v>
      </c>
      <c r="D91" s="9" t="s">
        <v>468</v>
      </c>
      <c r="E91" s="13">
        <v>40</v>
      </c>
      <c r="I91" s="6" t="e">
        <f>VLOOKUP('Comments (PUBLIC)'!#REF!,Sheet1!G:H,2,0)</f>
        <v>#REF!</v>
      </c>
      <c r="J91" s="9"/>
      <c r="M91" s="6" t="e">
        <f>VLOOKUP('Comments (PUBLIC)'!#REF!,Sheet1!K:L,2,0)</f>
        <v>#REF!</v>
      </c>
    </row>
    <row r="92" spans="1:13" x14ac:dyDescent="0.25">
      <c r="A92" s="9" t="s">
        <v>169</v>
      </c>
      <c r="B92" s="9" t="s">
        <v>172</v>
      </c>
      <c r="C92" s="5" t="str">
        <f t="shared" ref="C92" si="63">A92&amp;B92</f>
        <v>2.4 DELETE AN OCCURRENCE OF COMMON REFERENCE DATASHRD.UR.CRDM.DELRD.020.010</v>
      </c>
      <c r="D92" s="9" t="s">
        <v>472</v>
      </c>
      <c r="E92" s="13">
        <v>41</v>
      </c>
      <c r="I92" s="6" t="e">
        <f>VLOOKUP('Comments (PUBLIC)'!#REF!,Sheet1!G:H,2,0)</f>
        <v>#REF!</v>
      </c>
      <c r="J92" s="9"/>
      <c r="M92" s="6" t="e">
        <f>VLOOKUP('Comments (PUBLIC)'!#REF!,Sheet1!K:L,2,0)</f>
        <v>#REF!</v>
      </c>
    </row>
    <row r="93" spans="1:13" x14ac:dyDescent="0.25">
      <c r="A93" s="9" t="s">
        <v>169</v>
      </c>
      <c r="B93" s="9" t="s">
        <v>173</v>
      </c>
      <c r="C93" s="5" t="str">
        <f t="shared" ref="C93" si="64">A93&amp;B93</f>
        <v>2.4 DELETE AN OCCURRENCE OF COMMON REFERENCE DATASHRD.UR.CRDM.DELRD.020.020</v>
      </c>
      <c r="D93" s="9" t="s">
        <v>463</v>
      </c>
      <c r="E93" s="13">
        <v>41</v>
      </c>
      <c r="I93" s="6" t="e">
        <f>VLOOKUP('Comments (PUBLIC)'!#REF!,Sheet1!G:H,2,0)</f>
        <v>#REF!</v>
      </c>
      <c r="J93" s="9"/>
      <c r="M93" s="6" t="e">
        <f>VLOOKUP('Comments (PUBLIC)'!#REF!,Sheet1!K:L,2,0)</f>
        <v>#REF!</v>
      </c>
    </row>
    <row r="94" spans="1:13" x14ac:dyDescent="0.25">
      <c r="A94" s="9" t="s">
        <v>169</v>
      </c>
      <c r="B94" s="9" t="s">
        <v>174</v>
      </c>
      <c r="C94" s="5" t="str">
        <f t="shared" ref="C94" si="65">A94&amp;B94</f>
        <v>2.4 DELETE AN OCCURRENCE OF COMMON REFERENCE DATASHRD.UR.CRDM.DELRD.020.030</v>
      </c>
      <c r="D94" s="9" t="s">
        <v>465</v>
      </c>
      <c r="E94" s="13">
        <v>41</v>
      </c>
      <c r="I94" s="6" t="e">
        <f>VLOOKUP('Comments (PUBLIC)'!#REF!,Sheet1!G:H,2,0)</f>
        <v>#REF!</v>
      </c>
      <c r="M94" s="6" t="e">
        <f>VLOOKUP('Comments (PUBLIC)'!#REF!,Sheet1!K:L,2,0)</f>
        <v>#REF!</v>
      </c>
    </row>
    <row r="95" spans="1:13" x14ac:dyDescent="0.25">
      <c r="A95" s="9" t="s">
        <v>169</v>
      </c>
      <c r="B95" s="9" t="s">
        <v>175</v>
      </c>
      <c r="C95" s="5" t="str">
        <f t="shared" ref="C95" si="66">A95&amp;B95</f>
        <v>2.4 DELETE AN OCCURRENCE OF COMMON REFERENCE DATASHRD.UR.CRDM.DELRD.030.010</v>
      </c>
      <c r="D95" s="9" t="s">
        <v>473</v>
      </c>
      <c r="E95" s="13">
        <v>42</v>
      </c>
      <c r="I95" s="6" t="e">
        <f>VLOOKUP('Comments (PUBLIC)'!#REF!,Sheet1!G:H,2,0)</f>
        <v>#REF!</v>
      </c>
      <c r="M95" s="6" t="e">
        <f>VLOOKUP('Comments (PUBLIC)'!#REF!,Sheet1!K:L,2,0)</f>
        <v>#REF!</v>
      </c>
    </row>
    <row r="96" spans="1:13" x14ac:dyDescent="0.25">
      <c r="A96" s="9" t="s">
        <v>176</v>
      </c>
      <c r="B96" s="9" t="s">
        <v>14</v>
      </c>
      <c r="C96" s="5" t="str">
        <f t="shared" ref="C96" si="67">A96&amp;B96</f>
        <v>2.5 PROPAGATE CHANGESGeneral</v>
      </c>
      <c r="D96" s="9" t="s">
        <v>15</v>
      </c>
      <c r="E96" s="13">
        <v>43</v>
      </c>
      <c r="I96" s="6" t="e">
        <f>VLOOKUP('Comments (PUBLIC)'!#REF!,Sheet1!G:H,2,0)</f>
        <v>#REF!</v>
      </c>
      <c r="M96" s="6" t="e">
        <f>VLOOKUP('Comments (PUBLIC)'!#REF!,Sheet1!K:L,2,0)</f>
        <v>#REF!</v>
      </c>
    </row>
    <row r="97" spans="1:13" x14ac:dyDescent="0.25">
      <c r="A97" s="9" t="s">
        <v>176</v>
      </c>
      <c r="B97" s="9" t="s">
        <v>177</v>
      </c>
      <c r="C97" s="5" t="str">
        <f t="shared" ref="C97" si="68">A97&amp;B97</f>
        <v>2.5 PROPAGATE CHANGESSHRD.UR.CRDM.PROP.000.010</v>
      </c>
      <c r="D97" s="9" t="s">
        <v>474</v>
      </c>
      <c r="E97" s="13">
        <v>44</v>
      </c>
      <c r="I97" s="6" t="e">
        <f>VLOOKUP('Comments (PUBLIC)'!#REF!,Sheet1!G:H,2,0)</f>
        <v>#REF!</v>
      </c>
      <c r="M97" s="6" t="e">
        <f>VLOOKUP('Comments (PUBLIC)'!#REF!,Sheet1!K:L,2,0)</f>
        <v>#REF!</v>
      </c>
    </row>
    <row r="98" spans="1:13" x14ac:dyDescent="0.25">
      <c r="A98" s="9" t="s">
        <v>176</v>
      </c>
      <c r="B98" s="9" t="s">
        <v>178</v>
      </c>
      <c r="C98" s="5" t="str">
        <f t="shared" ref="C98" si="69">A98&amp;B98</f>
        <v>2.5 PROPAGATE CHANGESSHRD.UR.CRDM.PROP.000.020</v>
      </c>
      <c r="D98" s="9" t="s">
        <v>475</v>
      </c>
      <c r="E98" s="13">
        <v>44</v>
      </c>
      <c r="I98" s="6" t="e">
        <f>VLOOKUP('Comments (PUBLIC)'!#REF!,Sheet1!G:H,2,0)</f>
        <v>#REF!</v>
      </c>
      <c r="M98" s="6" t="e">
        <f>VLOOKUP('Comments (PUBLIC)'!#REF!,Sheet1!K:L,2,0)</f>
        <v>#REF!</v>
      </c>
    </row>
    <row r="99" spans="1:13" x14ac:dyDescent="0.25">
      <c r="A99" s="9" t="s">
        <v>176</v>
      </c>
      <c r="B99" s="9" t="s">
        <v>179</v>
      </c>
      <c r="C99" s="5" t="str">
        <f t="shared" ref="C99" si="70">A99&amp;B99</f>
        <v>2.5 PROPAGATE CHANGESSHRD.UR.CRDM.PROP.000.030</v>
      </c>
      <c r="D99" s="9" t="s">
        <v>476</v>
      </c>
      <c r="E99" s="13">
        <v>44</v>
      </c>
      <c r="I99" s="6" t="e">
        <f>VLOOKUP('Comments (PUBLIC)'!#REF!,Sheet1!G:H,2,0)</f>
        <v>#REF!</v>
      </c>
      <c r="M99" s="6" t="e">
        <f>VLOOKUP('Comments (PUBLIC)'!#REF!,Sheet1!K:L,2,0)</f>
        <v>#REF!</v>
      </c>
    </row>
    <row r="100" spans="1:13" x14ac:dyDescent="0.25">
      <c r="A100" s="9" t="s">
        <v>176</v>
      </c>
      <c r="B100" s="9" t="s">
        <v>180</v>
      </c>
      <c r="C100" s="5" t="str">
        <f t="shared" ref="C100" si="71">A100&amp;B100</f>
        <v>2.5 PROPAGATE CHANGESSHRD.UR.CRDM.PROP.000.040</v>
      </c>
      <c r="D100" s="9" t="s">
        <v>477</v>
      </c>
      <c r="E100" s="13">
        <v>44</v>
      </c>
      <c r="I100" s="6" t="e">
        <f>VLOOKUP('Comments (PUBLIC)'!#REF!,Sheet1!G:H,2,0)</f>
        <v>#REF!</v>
      </c>
      <c r="M100" s="6" t="e">
        <f>VLOOKUP('Comments (PUBLIC)'!#REF!,Sheet1!K:L,2,0)</f>
        <v>#REF!</v>
      </c>
    </row>
    <row r="101" spans="1:13" x14ac:dyDescent="0.25">
      <c r="A101" s="9" t="s">
        <v>176</v>
      </c>
      <c r="B101" s="9" t="s">
        <v>181</v>
      </c>
      <c r="C101" s="5" t="str">
        <f t="shared" ref="C101" si="72">A101&amp;B101</f>
        <v>2.5 PROPAGATE CHANGESSHRD.UR.CRDM.PROP.000.050</v>
      </c>
      <c r="D101" s="9" t="s">
        <v>478</v>
      </c>
      <c r="E101" s="13">
        <v>45</v>
      </c>
      <c r="I101" s="6" t="e">
        <f>VLOOKUP('Comments (PUBLIC)'!#REF!,Sheet1!G:H,2,0)</f>
        <v>#REF!</v>
      </c>
      <c r="M101" s="6" t="e">
        <f>VLOOKUP('Comments (PUBLIC)'!#REF!,Sheet1!K:L,2,0)</f>
        <v>#REF!</v>
      </c>
    </row>
    <row r="102" spans="1:13" x14ac:dyDescent="0.25">
      <c r="A102" s="9" t="s">
        <v>182</v>
      </c>
      <c r="B102" s="9" t="s">
        <v>14</v>
      </c>
      <c r="C102" s="5" t="str">
        <f t="shared" ref="C102" si="73">A102&amp;B102</f>
        <v>2.6 BLOCK AN OCCURRENCE OF COMMON REFERENCE DATAGeneral</v>
      </c>
      <c r="D102" s="9" t="s">
        <v>15</v>
      </c>
      <c r="E102" s="13">
        <v>46</v>
      </c>
      <c r="I102" s="6" t="e">
        <f>VLOOKUP('Comments (PUBLIC)'!#REF!,Sheet1!G:H,2,0)</f>
        <v>#REF!</v>
      </c>
      <c r="M102" s="6" t="e">
        <f>VLOOKUP('Comments (PUBLIC)'!#REF!,Sheet1!K:L,2,0)</f>
        <v>#REF!</v>
      </c>
    </row>
    <row r="103" spans="1:13" x14ac:dyDescent="0.25">
      <c r="A103" s="9" t="s">
        <v>182</v>
      </c>
      <c r="B103" s="9" t="s">
        <v>183</v>
      </c>
      <c r="C103" s="5" t="str">
        <f t="shared" ref="C103" si="74">A103&amp;B103</f>
        <v>2.6 BLOCK AN OCCURRENCE OF COMMON REFERENCE DATASHRD.UR.CRDM.BLKRD.010.010</v>
      </c>
      <c r="D103" s="9" t="s">
        <v>459</v>
      </c>
      <c r="E103" s="13">
        <v>48</v>
      </c>
      <c r="I103" s="6" t="e">
        <f>VLOOKUP('Comments (PUBLIC)'!#REF!,Sheet1!G:H,2,0)</f>
        <v>#REF!</v>
      </c>
      <c r="M103" s="6" t="e">
        <f>VLOOKUP('Comments (PUBLIC)'!#REF!,Sheet1!K:L,2,0)</f>
        <v>#REF!</v>
      </c>
    </row>
    <row r="104" spans="1:13" x14ac:dyDescent="0.25">
      <c r="A104" s="9" t="s">
        <v>182</v>
      </c>
      <c r="B104" s="9" t="s">
        <v>184</v>
      </c>
      <c r="C104" s="5" t="str">
        <f t="shared" ref="C104" si="75">A104&amp;B104</f>
        <v>2.6 BLOCK AN OCCURRENCE OF COMMON REFERENCE DATASHRD.UR.CRDM.BLKRD.010.020</v>
      </c>
      <c r="D104" s="9" t="s">
        <v>468</v>
      </c>
      <c r="E104" s="13">
        <v>48</v>
      </c>
      <c r="I104" s="6" t="e">
        <f>VLOOKUP('Comments (PUBLIC)'!#REF!,Sheet1!G:H,2,0)</f>
        <v>#REF!</v>
      </c>
      <c r="M104" s="6" t="e">
        <f>VLOOKUP('Comments (PUBLIC)'!#REF!,Sheet1!K:L,2,0)</f>
        <v>#REF!</v>
      </c>
    </row>
    <row r="105" spans="1:13" x14ac:dyDescent="0.25">
      <c r="A105" s="9" t="s">
        <v>182</v>
      </c>
      <c r="B105" s="9" t="s">
        <v>185</v>
      </c>
      <c r="C105" s="5" t="str">
        <f t="shared" ref="C105" si="76">A105&amp;B105</f>
        <v>2.6 BLOCK AN OCCURRENCE OF COMMON REFERENCE DATASHRD.UR.CRDM.BLKRD.020.010</v>
      </c>
      <c r="D105" s="9" t="s">
        <v>479</v>
      </c>
      <c r="E105" s="13">
        <v>49</v>
      </c>
      <c r="I105" s="6" t="e">
        <f>VLOOKUP('Comments (PUBLIC)'!#REF!,Sheet1!G:H,2,0)</f>
        <v>#REF!</v>
      </c>
      <c r="M105" s="6" t="e">
        <f>VLOOKUP('Comments (PUBLIC)'!#REF!,Sheet1!K:L,2,0)</f>
        <v>#REF!</v>
      </c>
    </row>
    <row r="106" spans="1:13" x14ac:dyDescent="0.25">
      <c r="A106" s="9" t="s">
        <v>182</v>
      </c>
      <c r="B106" s="9" t="s">
        <v>186</v>
      </c>
      <c r="C106" s="5" t="str">
        <f t="shared" ref="C106" si="77">A106&amp;B106</f>
        <v>2.6 BLOCK AN OCCURRENCE OF COMMON REFERENCE DATASHRD.UR.CRDM.BLKRD.020.020</v>
      </c>
      <c r="D106" s="9" t="s">
        <v>461</v>
      </c>
      <c r="E106" s="13">
        <v>49</v>
      </c>
      <c r="I106" s="6" t="e">
        <f>VLOOKUP('Comments (PUBLIC)'!#REF!,Sheet1!G:H,2,0)</f>
        <v>#REF!</v>
      </c>
      <c r="M106" s="6" t="e">
        <f>VLOOKUP('Comments (PUBLIC)'!#REF!,Sheet1!K:L,2,0)</f>
        <v>#REF!</v>
      </c>
    </row>
    <row r="107" spans="1:13" x14ac:dyDescent="0.25">
      <c r="A107" s="9" t="s">
        <v>182</v>
      </c>
      <c r="B107" s="9" t="s">
        <v>187</v>
      </c>
      <c r="C107" s="5" t="str">
        <f t="shared" ref="C107" si="78">A107&amp;B107</f>
        <v>2.6 BLOCK AN OCCURRENCE OF COMMON REFERENCE DATASHRD.UR.CRDM.BLKRD.020.030</v>
      </c>
      <c r="D107" s="9" t="s">
        <v>462</v>
      </c>
      <c r="E107" s="13">
        <v>49</v>
      </c>
      <c r="I107" s="6" t="e">
        <f>VLOOKUP('Comments (PUBLIC)'!#REF!,Sheet1!G:H,2,0)</f>
        <v>#REF!</v>
      </c>
      <c r="M107" s="6" t="e">
        <f>VLOOKUP('Comments (PUBLIC)'!#REF!,Sheet1!K:L,2,0)</f>
        <v>#REF!</v>
      </c>
    </row>
    <row r="108" spans="1:13" x14ac:dyDescent="0.25">
      <c r="A108" s="9" t="s">
        <v>182</v>
      </c>
      <c r="B108" s="9" t="s">
        <v>188</v>
      </c>
      <c r="C108" s="5" t="str">
        <f t="shared" ref="C108" si="79">A108&amp;B108</f>
        <v>2.6 BLOCK AN OCCURRENCE OF COMMON REFERENCE DATASHRD.UR.CRDM.BLKRD.020.040</v>
      </c>
      <c r="D108" s="9" t="s">
        <v>480</v>
      </c>
      <c r="E108" s="13">
        <v>49</v>
      </c>
      <c r="I108" s="6" t="e">
        <f>VLOOKUP('Comments (PUBLIC)'!#REF!,Sheet1!G:H,2,0)</f>
        <v>#REF!</v>
      </c>
      <c r="M108" s="6" t="e">
        <f>VLOOKUP('Comments (PUBLIC)'!#REF!,Sheet1!K:L,2,0)</f>
        <v>#REF!</v>
      </c>
    </row>
    <row r="109" spans="1:13" x14ac:dyDescent="0.25">
      <c r="A109" s="9" t="s">
        <v>182</v>
      </c>
      <c r="B109" s="9" t="s">
        <v>189</v>
      </c>
      <c r="C109" s="5" t="str">
        <f t="shared" ref="C109" si="80">A109&amp;B109</f>
        <v>2.6 BLOCK AN OCCURRENCE OF COMMON REFERENCE DATASHRD.UR.CRDM.BLKRD.020.050</v>
      </c>
      <c r="D109" s="9" t="s">
        <v>463</v>
      </c>
      <c r="E109" s="13">
        <v>50</v>
      </c>
      <c r="I109" s="6" t="e">
        <f>VLOOKUP('Comments (PUBLIC)'!#REF!,Sheet1!G:H,2,0)</f>
        <v>#REF!</v>
      </c>
      <c r="M109" s="6" t="e">
        <f>VLOOKUP('Comments (PUBLIC)'!#REF!,Sheet1!K:L,2,0)</f>
        <v>#REF!</v>
      </c>
    </row>
    <row r="110" spans="1:13" x14ac:dyDescent="0.25">
      <c r="A110" s="9" t="s">
        <v>182</v>
      </c>
      <c r="B110" s="9" t="s">
        <v>190</v>
      </c>
      <c r="C110" s="5" t="str">
        <f t="shared" ref="C110" si="81">A110&amp;B110</f>
        <v>2.6 BLOCK AN OCCURRENCE OF COMMON REFERENCE DATASHRD.UR.CRDM.BLKRD.020.060</v>
      </c>
      <c r="D110" s="9" t="s">
        <v>465</v>
      </c>
      <c r="E110" s="13">
        <v>50</v>
      </c>
      <c r="I110" s="6" t="e">
        <f>VLOOKUP('Comments (PUBLIC)'!E36,Sheet1!G:H,2,0)</f>
        <v>#N/A</v>
      </c>
      <c r="M110" s="6" t="e">
        <f>VLOOKUP('Comments (PUBLIC)'!#REF!,Sheet1!K:L,2,0)</f>
        <v>#REF!</v>
      </c>
    </row>
    <row r="111" spans="1:13" x14ac:dyDescent="0.25">
      <c r="A111" s="9" t="s">
        <v>182</v>
      </c>
      <c r="B111" s="9" t="s">
        <v>191</v>
      </c>
      <c r="C111" s="5" t="str">
        <f t="shared" ref="C111" si="82">A111&amp;B111</f>
        <v>2.6 BLOCK AN OCCURRENCE OF COMMON REFERENCE DATASHRD.UR.CRDM.BLKRD.030.010</v>
      </c>
      <c r="D111" s="9" t="s">
        <v>481</v>
      </c>
      <c r="E111" s="13">
        <v>51</v>
      </c>
      <c r="I111" s="6" t="str">
        <f>VLOOKUP('Comments (PUBLIC)'!E37,Sheet1!G:H,2,0)</f>
        <v>Sheet1!$B$246:$B$251</v>
      </c>
      <c r="M111" s="6" t="str">
        <f>VLOOKUP('Comments (PUBLIC)'!D36,Sheet1!K:L,2,0)</f>
        <v>Sheet1!$G$2:$G$42</v>
      </c>
    </row>
    <row r="112" spans="1:13" x14ac:dyDescent="0.25">
      <c r="A112" s="9" t="s">
        <v>182</v>
      </c>
      <c r="B112" s="9" t="s">
        <v>192</v>
      </c>
      <c r="C112" s="5" t="str">
        <f t="shared" ref="C112" si="83">A112&amp;B112</f>
        <v>2.6 BLOCK AN OCCURRENCE OF COMMON REFERENCE DATASHRD.UR.CRDM.BLKRD.030.030</v>
      </c>
      <c r="D112" s="9" t="s">
        <v>482</v>
      </c>
      <c r="E112" s="13">
        <v>51</v>
      </c>
      <c r="I112" s="6" t="str">
        <f>VLOOKUP('Comments (PUBLIC)'!E38,Sheet1!G:H,2,0)</f>
        <v>Sheet1!$B$173:$B$188</v>
      </c>
      <c r="M112" s="6" t="str">
        <f>VLOOKUP('Comments (PUBLIC)'!D37,Sheet1!K:L,2,0)</f>
        <v>Sheet1!$G$2:$G$42</v>
      </c>
    </row>
    <row r="113" spans="1:13" x14ac:dyDescent="0.25">
      <c r="A113" s="9" t="s">
        <v>182</v>
      </c>
      <c r="B113" s="9" t="s">
        <v>193</v>
      </c>
      <c r="C113" s="5" t="str">
        <f t="shared" ref="C113" si="84">A113&amp;B113</f>
        <v>2.6 BLOCK AN OCCURRENCE OF COMMON REFERENCE DATASHRD.UR.CRDM.BLKRD.030.040</v>
      </c>
      <c r="D113" s="9" t="s">
        <v>483</v>
      </c>
      <c r="E113" s="13">
        <v>51</v>
      </c>
      <c r="I113" s="6" t="str">
        <f>VLOOKUP('Comments (PUBLIC)'!E39,Sheet1!G:H,2,0)</f>
        <v>Sheet1!$B$160:$B$172</v>
      </c>
      <c r="M113" s="6" t="str">
        <f>VLOOKUP('Comments (PUBLIC)'!D38,Sheet1!K:L,2,0)</f>
        <v>Sheet1!$G$2:$G$42</v>
      </c>
    </row>
    <row r="114" spans="1:13" x14ac:dyDescent="0.25">
      <c r="A114" s="9" t="s">
        <v>182</v>
      </c>
      <c r="B114" s="9" t="s">
        <v>194</v>
      </c>
      <c r="C114" s="5" t="str">
        <f t="shared" ref="C114" si="85">A114&amp;B114</f>
        <v>2.6 BLOCK AN OCCURRENCE OF COMMON REFERENCE DATASHRD.UR.CRDM.BLKRD.030.050</v>
      </c>
      <c r="D114" s="9" t="s">
        <v>484</v>
      </c>
      <c r="E114" s="13">
        <v>52</v>
      </c>
      <c r="I114" s="6" t="e">
        <f>VLOOKUP('Comments (PUBLIC)'!E40,Sheet1!G:H,2,0)</f>
        <v>#N/A</v>
      </c>
      <c r="M114" s="6" t="str">
        <f>VLOOKUP('Comments (PUBLIC)'!D39,Sheet1!K:L,2,0)</f>
        <v>Sheet1!$G$2:$G$42</v>
      </c>
    </row>
    <row r="115" spans="1:13" x14ac:dyDescent="0.25">
      <c r="A115" s="9" t="s">
        <v>182</v>
      </c>
      <c r="B115" s="9" t="s">
        <v>195</v>
      </c>
      <c r="C115" s="5" t="str">
        <f t="shared" ref="C115" si="86">A115&amp;B115</f>
        <v>2.6 BLOCK AN OCCURRENCE OF COMMON REFERENCE DATASHRD.UR.CRDM.BLKRD.030.060</v>
      </c>
      <c r="D115" s="9" t="s">
        <v>485</v>
      </c>
      <c r="E115" s="13">
        <v>52</v>
      </c>
      <c r="I115" s="6" t="str">
        <f>VLOOKUP('Comments (PUBLIC)'!E41,Sheet1!G:H,2,0)</f>
        <v>Sheet1!$B$243:$B$245</v>
      </c>
      <c r="M115" s="6" t="str">
        <f>VLOOKUP('Comments (PUBLIC)'!D40,Sheet1!K:L,2,0)</f>
        <v>Sheet1!$G$2:$G$42</v>
      </c>
    </row>
    <row r="116" spans="1:13" x14ac:dyDescent="0.25">
      <c r="A116" s="9" t="s">
        <v>182</v>
      </c>
      <c r="B116" s="9" t="s">
        <v>196</v>
      </c>
      <c r="C116" s="5" t="str">
        <f t="shared" ref="C116" si="87">A116&amp;B116</f>
        <v>2.6 BLOCK AN OCCURRENCE OF COMMON REFERENCE DATASHRD.UR.CRDM.BLKRD.030.070</v>
      </c>
      <c r="D116" s="9" t="s">
        <v>486</v>
      </c>
      <c r="E116" s="13">
        <v>52</v>
      </c>
      <c r="I116" s="6" t="str">
        <f>VLOOKUP('Comments (PUBLIC)'!E42,Sheet1!G:H,2,0)</f>
        <v>Sheet1!$B$160:$B$172</v>
      </c>
      <c r="M116" s="6" t="str">
        <f>VLOOKUP('Comments (PUBLIC)'!D41,Sheet1!K:L,2,0)</f>
        <v>Sheet1!$G$2:$G$42</v>
      </c>
    </row>
    <row r="117" spans="1:13" x14ac:dyDescent="0.25">
      <c r="A117" s="9" t="s">
        <v>197</v>
      </c>
      <c r="B117" s="9" t="s">
        <v>14</v>
      </c>
      <c r="C117" s="5" t="str">
        <f t="shared" ref="C117" si="88">A117&amp;B117</f>
        <v>2.7 UNBLOCK AN OCCURRENCE OF COMMON REFERENCE DATAGeneral</v>
      </c>
      <c r="D117" s="9" t="s">
        <v>15</v>
      </c>
      <c r="E117" s="13">
        <v>53</v>
      </c>
      <c r="I117" s="6" t="e">
        <f>VLOOKUP('Comments (PUBLIC)'!E43,Sheet1!G:H,2,0)</f>
        <v>#N/A</v>
      </c>
      <c r="M117" s="6" t="str">
        <f>VLOOKUP('Comments (PUBLIC)'!D42,Sheet1!K:L,2,0)</f>
        <v>Sheet1!$G$2:$G$42</v>
      </c>
    </row>
    <row r="118" spans="1:13" x14ac:dyDescent="0.25">
      <c r="A118" s="9" t="s">
        <v>197</v>
      </c>
      <c r="B118" s="9" t="s">
        <v>198</v>
      </c>
      <c r="C118" s="5" t="str">
        <f t="shared" ref="C118" si="89">A118&amp;B118</f>
        <v>2.7 UNBLOCK AN OCCURRENCE OF COMMON REFERENCE DATASHRD.UR.CRDM.UNBLKRD.010.010</v>
      </c>
      <c r="D118" s="9" t="s">
        <v>459</v>
      </c>
      <c r="E118" s="13">
        <v>55</v>
      </c>
      <c r="I118" s="6" t="str">
        <f>VLOOKUP('Comments (PUBLIC)'!E44,Sheet1!G:H,2,0)</f>
        <v>Sheet1!$B$243:$B$245</v>
      </c>
      <c r="M118" s="6" t="str">
        <f>VLOOKUP('Comments (PUBLIC)'!D43,Sheet1!K:L,2,0)</f>
        <v>Sheet1!$G$2:$G$42</v>
      </c>
    </row>
    <row r="119" spans="1:13" x14ac:dyDescent="0.25">
      <c r="A119" s="9" t="s">
        <v>197</v>
      </c>
      <c r="B119" s="9" t="s">
        <v>199</v>
      </c>
      <c r="C119" s="5" t="str">
        <f t="shared" ref="C119" si="90">A119&amp;B119</f>
        <v>2.7 UNBLOCK AN OCCURRENCE OF COMMON REFERENCE DATASHRD.UR.CRDM.UNBLKRD.010.020</v>
      </c>
      <c r="D119" s="9" t="s">
        <v>468</v>
      </c>
      <c r="E119" s="13">
        <v>55</v>
      </c>
      <c r="I119" s="6" t="str">
        <f>VLOOKUP('Comments (PUBLIC)'!E45,Sheet1!G:H,2,0)</f>
        <v>Sheet1!$B$160:$B$172</v>
      </c>
      <c r="M119" s="6" t="str">
        <f>VLOOKUP('Comments (PUBLIC)'!D44,Sheet1!K:L,2,0)</f>
        <v>Sheet1!$G$2:$G$42</v>
      </c>
    </row>
    <row r="120" spans="1:13" x14ac:dyDescent="0.25">
      <c r="A120" s="9" t="s">
        <v>197</v>
      </c>
      <c r="B120" s="9" t="s">
        <v>200</v>
      </c>
      <c r="C120" s="5" t="str">
        <f t="shared" ref="C120" si="91">A120&amp;B120</f>
        <v>2.7 UNBLOCK AN OCCURRENCE OF COMMON REFERENCE DATASHRD.UR.CRDM.UNBLKRD.020.010</v>
      </c>
      <c r="D120" s="9" t="s">
        <v>487</v>
      </c>
      <c r="E120" s="13">
        <v>56</v>
      </c>
      <c r="I120" s="6" t="e">
        <f>VLOOKUP('Comments (PUBLIC)'!E46,Sheet1!G:H,2,0)</f>
        <v>#N/A</v>
      </c>
      <c r="M120" s="6" t="str">
        <f>VLOOKUP('Comments (PUBLIC)'!D45,Sheet1!K:L,2,0)</f>
        <v>Sheet1!$G$2:$G$42</v>
      </c>
    </row>
    <row r="121" spans="1:13" x14ac:dyDescent="0.25">
      <c r="A121" s="9" t="s">
        <v>197</v>
      </c>
      <c r="B121" s="9" t="s">
        <v>201</v>
      </c>
      <c r="C121" s="5" t="str">
        <f t="shared" ref="C121:C184" si="92">A121&amp;B121</f>
        <v>2.7 UNBLOCK AN OCCURRENCE OF COMMON REFERENCE DATASHRD.UR.CRDM.UNBLKRD.020.020</v>
      </c>
      <c r="D121" s="9" t="s">
        <v>461</v>
      </c>
      <c r="E121" s="13">
        <v>56</v>
      </c>
      <c r="I121" s="6" t="str">
        <f>VLOOKUP('Comments (PUBLIC)'!E47,Sheet1!G:H,2,0)</f>
        <v>Sheet1!$B$160:$B$172</v>
      </c>
      <c r="M121" s="6" t="str">
        <f>VLOOKUP('Comments (PUBLIC)'!D46,Sheet1!K:L,2,0)</f>
        <v>Sheet1!$G$2:$G$42</v>
      </c>
    </row>
    <row r="122" spans="1:13" x14ac:dyDescent="0.25">
      <c r="A122" s="9" t="s">
        <v>197</v>
      </c>
      <c r="B122" s="9" t="s">
        <v>202</v>
      </c>
      <c r="C122" s="5" t="str">
        <f t="shared" si="92"/>
        <v>2.7 UNBLOCK AN OCCURRENCE OF COMMON REFERENCE DATASHRD.UR.CRDM.UNBLKRD.020.030</v>
      </c>
      <c r="D122" s="9" t="s">
        <v>462</v>
      </c>
      <c r="E122" s="13">
        <v>56</v>
      </c>
      <c r="I122" s="6" t="e">
        <f>VLOOKUP('Comments (PUBLIC)'!E48,Sheet1!G:H,2,0)</f>
        <v>#N/A</v>
      </c>
      <c r="M122" s="6" t="str">
        <f>VLOOKUP('Comments (PUBLIC)'!D47,Sheet1!K:L,2,0)</f>
        <v>Sheet1!$G$2:$G$42</v>
      </c>
    </row>
    <row r="123" spans="1:13" x14ac:dyDescent="0.25">
      <c r="A123" s="9" t="s">
        <v>197</v>
      </c>
      <c r="B123" s="9" t="s">
        <v>203</v>
      </c>
      <c r="C123" s="5" t="str">
        <f t="shared" si="92"/>
        <v>2.7 UNBLOCK AN OCCURRENCE OF COMMON REFERENCE DATASHRD.UR.CRDM.UNBLKRD.020.040</v>
      </c>
      <c r="D123" s="9" t="s">
        <v>488</v>
      </c>
      <c r="E123" s="13">
        <v>56</v>
      </c>
      <c r="I123" s="6" t="str">
        <f>VLOOKUP('Comments (PUBLIC)'!E49,Sheet1!G:H,2,0)</f>
        <v>Sheet1!$B$173:$B$188</v>
      </c>
      <c r="M123" s="6" t="str">
        <f>VLOOKUP('Comments (PUBLIC)'!D48,Sheet1!K:L,2,0)</f>
        <v>Sheet1!$G$2:$G$42</v>
      </c>
    </row>
    <row r="124" spans="1:13" x14ac:dyDescent="0.25">
      <c r="A124" s="9" t="s">
        <v>197</v>
      </c>
      <c r="B124" s="9" t="s">
        <v>204</v>
      </c>
      <c r="C124" s="5" t="str">
        <f t="shared" si="92"/>
        <v>2.7 UNBLOCK AN OCCURRENCE OF COMMON REFERENCE DATASHRD.UR.CRDM.UNBLKRD.020.050</v>
      </c>
      <c r="D124" s="9" t="s">
        <v>463</v>
      </c>
      <c r="E124" s="13">
        <v>57</v>
      </c>
      <c r="I124" s="6" t="str">
        <f>VLOOKUP('Comments (PUBLIC)'!E50,Sheet1!G:H,2,0)</f>
        <v>Sheet1!$B$137:$B$143</v>
      </c>
      <c r="M124" s="6" t="str">
        <f>VLOOKUP('Comments (PUBLIC)'!D49,Sheet1!K:L,2,0)</f>
        <v>Sheet1!$G$2:$G$42</v>
      </c>
    </row>
    <row r="125" spans="1:13" x14ac:dyDescent="0.25">
      <c r="A125" s="9" t="s">
        <v>197</v>
      </c>
      <c r="B125" s="9" t="s">
        <v>205</v>
      </c>
      <c r="C125" s="5" t="str">
        <f t="shared" si="92"/>
        <v>2.7 UNBLOCK AN OCCURRENCE OF COMMON REFERENCE DATASHRD.UR.CRDM.UNBLKRD.020.060</v>
      </c>
      <c r="D125" s="9" t="s">
        <v>465</v>
      </c>
      <c r="E125" s="13">
        <v>57</v>
      </c>
      <c r="I125" s="6" t="e">
        <f>VLOOKUP('Comments (PUBLIC)'!#REF!,Sheet1!G:H,2,0)</f>
        <v>#REF!</v>
      </c>
      <c r="M125" s="6" t="str">
        <f>VLOOKUP('Comments (PUBLIC)'!D50,Sheet1!K:L,2,0)</f>
        <v>Sheet1!$G$2:$G$42</v>
      </c>
    </row>
    <row r="126" spans="1:13" x14ac:dyDescent="0.25">
      <c r="A126" s="9" t="s">
        <v>206</v>
      </c>
      <c r="B126" s="9" t="s">
        <v>14</v>
      </c>
      <c r="C126" s="5" t="str">
        <f t="shared" si="92"/>
        <v>2.8 CLOSE A CASH ACCOUNTGeneral</v>
      </c>
      <c r="D126" s="9" t="s">
        <v>15</v>
      </c>
      <c r="E126" s="13">
        <v>59</v>
      </c>
      <c r="I126" s="6" t="e">
        <f>VLOOKUP('Comments (PUBLIC)'!#REF!,Sheet1!G:H,2,0)</f>
        <v>#REF!</v>
      </c>
      <c r="M126" s="6" t="e">
        <f>VLOOKUP('Comments (PUBLIC)'!#REF!,Sheet1!K:L,2,0)</f>
        <v>#REF!</v>
      </c>
    </row>
    <row r="127" spans="1:13" x14ac:dyDescent="0.25">
      <c r="A127" s="9" t="s">
        <v>206</v>
      </c>
      <c r="B127" s="9" t="s">
        <v>207</v>
      </c>
      <c r="C127" s="5" t="str">
        <f t="shared" si="92"/>
        <v>2.8 CLOSE A CASH ACCOUNTSHRD.UR.CRDM.CLOACC.010.010</v>
      </c>
      <c r="D127" s="9" t="s">
        <v>459</v>
      </c>
      <c r="E127" s="13">
        <v>61</v>
      </c>
      <c r="I127" s="6" t="e">
        <f>VLOOKUP('Comments (PUBLIC)'!#REF!,Sheet1!G:H,2,0)</f>
        <v>#REF!</v>
      </c>
      <c r="M127" s="6" t="e">
        <f>VLOOKUP('Comments (PUBLIC)'!#REF!,Sheet1!K:L,2,0)</f>
        <v>#REF!</v>
      </c>
    </row>
    <row r="128" spans="1:13" x14ac:dyDescent="0.25">
      <c r="A128" s="9" t="s">
        <v>206</v>
      </c>
      <c r="B128" s="9" t="s">
        <v>208</v>
      </c>
      <c r="C128" s="5" t="str">
        <f t="shared" si="92"/>
        <v>2.8 CLOSE A CASH ACCOUNTSHRD.UR.CRDM.CLOACC.010.020</v>
      </c>
      <c r="D128" s="9" t="s">
        <v>468</v>
      </c>
      <c r="E128" s="13">
        <v>61</v>
      </c>
      <c r="I128" s="6" t="str">
        <f>VLOOKUP('Comments (PUBLIC)'!E51,Sheet1!G:H,2,0)</f>
        <v>Sheet1!$B$173:$B$188</v>
      </c>
      <c r="M128" s="6" t="e">
        <f>VLOOKUP('Comments (PUBLIC)'!#REF!,Sheet1!K:L,2,0)</f>
        <v>#REF!</v>
      </c>
    </row>
    <row r="129" spans="1:13" x14ac:dyDescent="0.25">
      <c r="A129" s="9" t="s">
        <v>206</v>
      </c>
      <c r="B129" s="9" t="s">
        <v>209</v>
      </c>
      <c r="C129" s="5" t="str">
        <f t="shared" si="92"/>
        <v>2.8 CLOSE A CASH ACCOUNTSHRD.UR.CRDM.CLOACC.020.010</v>
      </c>
      <c r="D129" s="9" t="s">
        <v>489</v>
      </c>
      <c r="E129" s="13">
        <v>62</v>
      </c>
      <c r="I129" s="6" t="e">
        <f>VLOOKUP('Comments (PUBLIC)'!#REF!,Sheet1!G:H,2,0)</f>
        <v>#REF!</v>
      </c>
      <c r="M129" s="6" t="str">
        <f>VLOOKUP('Comments (PUBLIC)'!D51,Sheet1!K:L,2,0)</f>
        <v>Sheet1!$G$2:$G$42</v>
      </c>
    </row>
    <row r="130" spans="1:13" x14ac:dyDescent="0.25">
      <c r="A130" s="9" t="s">
        <v>206</v>
      </c>
      <c r="B130" s="9" t="s">
        <v>210</v>
      </c>
      <c r="C130" s="5" t="str">
        <f t="shared" si="92"/>
        <v>2.8 CLOSE A CASH ACCOUNTSHRD.UR.CRDM.CLOACC.020.020</v>
      </c>
      <c r="D130" s="9" t="s">
        <v>461</v>
      </c>
      <c r="E130" s="13">
        <v>62</v>
      </c>
      <c r="I130" s="6" t="str">
        <f>VLOOKUP('Comments (PUBLIC)'!E52,Sheet1!G:H,2,0)</f>
        <v>Sheet1!$B$137:$B$143</v>
      </c>
      <c r="M130" s="6" t="e">
        <f>VLOOKUP('Comments (PUBLIC)'!#REF!,Sheet1!K:L,2,0)</f>
        <v>#REF!</v>
      </c>
    </row>
    <row r="131" spans="1:13" x14ac:dyDescent="0.25">
      <c r="A131" s="9" t="s">
        <v>206</v>
      </c>
      <c r="B131" s="9" t="s">
        <v>211</v>
      </c>
      <c r="C131" s="5" t="str">
        <f t="shared" si="92"/>
        <v>2.8 CLOSE A CASH ACCOUNTSHRD.UR.CRDM.CLOACC.020.030</v>
      </c>
      <c r="D131" s="9" t="s">
        <v>462</v>
      </c>
      <c r="E131" s="13">
        <v>62</v>
      </c>
      <c r="I131" s="6" t="str">
        <f>VLOOKUP('Comments (PUBLIC)'!E53,Sheet1!G:H,2,0)</f>
        <v>Sheet1!$B$173:$B$188</v>
      </c>
      <c r="M131" s="6" t="str">
        <f>VLOOKUP('Comments (PUBLIC)'!D52,Sheet1!K:L,2,0)</f>
        <v>Sheet1!$G$2:$G$42</v>
      </c>
    </row>
    <row r="132" spans="1:13" x14ac:dyDescent="0.25">
      <c r="A132" s="9" t="s">
        <v>206</v>
      </c>
      <c r="B132" s="9" t="s">
        <v>212</v>
      </c>
      <c r="C132" s="5" t="str">
        <f t="shared" si="92"/>
        <v>2.8 CLOSE A CASH ACCOUNTSHRD.UR.CRDM.CLOACC.020.040</v>
      </c>
      <c r="D132" s="9" t="s">
        <v>490</v>
      </c>
      <c r="E132" s="13">
        <v>62</v>
      </c>
      <c r="I132" s="6" t="str">
        <f>VLOOKUP('Comments (PUBLIC)'!E54,Sheet1!G:H,2,0)</f>
        <v>Sheet1!$B$137:$B$143</v>
      </c>
      <c r="M132" s="6" t="str">
        <f>VLOOKUP('Comments (PUBLIC)'!D53,Sheet1!K:L,2,0)</f>
        <v>Sheet1!$G$2:$G$42</v>
      </c>
    </row>
    <row r="133" spans="1:13" x14ac:dyDescent="0.25">
      <c r="A133" s="9" t="s">
        <v>206</v>
      </c>
      <c r="B133" s="9" t="s">
        <v>213</v>
      </c>
      <c r="C133" s="5" t="str">
        <f t="shared" si="92"/>
        <v>2.8 CLOSE A CASH ACCOUNTSHRD.UR.CRDM.CLOACC.020.050</v>
      </c>
      <c r="D133" s="9" t="s">
        <v>463</v>
      </c>
      <c r="E133" s="13">
        <v>63</v>
      </c>
      <c r="I133" s="6" t="e">
        <f>VLOOKUP('Comments (PUBLIC)'!#REF!,Sheet1!G:H,2,0)</f>
        <v>#REF!</v>
      </c>
      <c r="M133" s="6" t="str">
        <f>VLOOKUP('Comments (PUBLIC)'!D54,Sheet1!K:L,2,0)</f>
        <v>Sheet1!$G$2:$G$42</v>
      </c>
    </row>
    <row r="134" spans="1:13" x14ac:dyDescent="0.25">
      <c r="A134" s="9" t="s">
        <v>206</v>
      </c>
      <c r="B134" s="9" t="s">
        <v>214</v>
      </c>
      <c r="C134" s="5" t="str">
        <f t="shared" si="92"/>
        <v>2.8 CLOSE A CASH ACCOUNTSHRD.UR.CRDM.CLOACC.030.010</v>
      </c>
      <c r="D134" s="9" t="s">
        <v>491</v>
      </c>
      <c r="E134" s="13">
        <v>63</v>
      </c>
      <c r="I134" s="6" t="e">
        <f>VLOOKUP('Comments (PUBLIC)'!#REF!,Sheet1!G:H,2,0)</f>
        <v>#REF!</v>
      </c>
      <c r="M134" s="6" t="e">
        <f>VLOOKUP('Comments (PUBLIC)'!#REF!,Sheet1!K:L,2,0)</f>
        <v>#REF!</v>
      </c>
    </row>
    <row r="135" spans="1:13" x14ac:dyDescent="0.25">
      <c r="A135" s="9" t="s">
        <v>206</v>
      </c>
      <c r="B135" s="9" t="s">
        <v>215</v>
      </c>
      <c r="C135" s="5" t="str">
        <f t="shared" si="92"/>
        <v>2.8 CLOSE A CASH ACCOUNTSHRD.UR.CRDM.CLOACC.030.020</v>
      </c>
      <c r="D135" s="9" t="s">
        <v>492</v>
      </c>
      <c r="E135" s="13">
        <v>63</v>
      </c>
      <c r="I135" s="6" t="e">
        <f>VLOOKUP('Comments (PUBLIC)'!#REF!,Sheet1!G:H,2,0)</f>
        <v>#REF!</v>
      </c>
      <c r="M135" s="6" t="e">
        <f>VLOOKUP('Comments (PUBLIC)'!#REF!,Sheet1!K:L,2,0)</f>
        <v>#REF!</v>
      </c>
    </row>
    <row r="136" spans="1:13" x14ac:dyDescent="0.25">
      <c r="A136" s="9" t="s">
        <v>206</v>
      </c>
      <c r="B136" s="9" t="s">
        <v>216</v>
      </c>
      <c r="C136" s="5" t="str">
        <f t="shared" si="92"/>
        <v>2.8 CLOSE A CASH ACCOUNTSHRD.UR.CRDM.CLOACC.030.030</v>
      </c>
      <c r="D136" s="9" t="s">
        <v>493</v>
      </c>
      <c r="E136" s="13">
        <v>63</v>
      </c>
      <c r="I136" s="6" t="str">
        <f>VLOOKUP('Comments (PUBLIC)'!E55,Sheet1!G:H,2,0)</f>
        <v>Sheet1!$B$200:$B$204</v>
      </c>
      <c r="M136" s="6" t="e">
        <f>VLOOKUP('Comments (PUBLIC)'!#REF!,Sheet1!K:L,2,0)</f>
        <v>#REF!</v>
      </c>
    </row>
    <row r="137" spans="1:13" x14ac:dyDescent="0.25">
      <c r="A137" s="9" t="s">
        <v>217</v>
      </c>
      <c r="B137" s="9" t="s">
        <v>14</v>
      </c>
      <c r="C137" s="5" t="str">
        <f t="shared" si="92"/>
        <v>2.9 DIRECTORY SERVICEGeneral</v>
      </c>
      <c r="D137" s="9" t="s">
        <v>15</v>
      </c>
      <c r="E137" s="13">
        <v>65</v>
      </c>
      <c r="I137" s="6" t="e">
        <f>VLOOKUP('Comments (PUBLIC)'!#REF!,Sheet1!G:H,2,0)</f>
        <v>#REF!</v>
      </c>
      <c r="M137" s="6" t="str">
        <f>VLOOKUP('Comments (PUBLIC)'!D55,Sheet1!K:L,2,0)</f>
        <v>Sheet1!$G$2:$G$42</v>
      </c>
    </row>
    <row r="138" spans="1:13" x14ac:dyDescent="0.25">
      <c r="A138" s="9" t="s">
        <v>217</v>
      </c>
      <c r="B138" s="9" t="s">
        <v>218</v>
      </c>
      <c r="C138" s="5" t="str">
        <f t="shared" si="92"/>
        <v>2.9 DIRECTORY SERVICESHRD.UR.CRDM.DIR.000.010</v>
      </c>
      <c r="D138" s="9" t="s">
        <v>494</v>
      </c>
      <c r="E138" s="13">
        <v>66</v>
      </c>
      <c r="I138" s="6" t="str">
        <f>VLOOKUP('Comments (PUBLIC)'!E56,Sheet1!G:H,2,0)</f>
        <v>Sheet1!$B$263:$B$268</v>
      </c>
      <c r="M138" s="6" t="e">
        <f>VLOOKUP('Comments (PUBLIC)'!#REF!,Sheet1!K:L,2,0)</f>
        <v>#REF!</v>
      </c>
    </row>
    <row r="139" spans="1:13" x14ac:dyDescent="0.25">
      <c r="A139" s="9" t="s">
        <v>217</v>
      </c>
      <c r="B139" s="9" t="s">
        <v>219</v>
      </c>
      <c r="C139" s="5" t="str">
        <f t="shared" si="92"/>
        <v>2.9 DIRECTORY SERVICESHRD.UR.CRDM.DIR.000.020</v>
      </c>
      <c r="D139" s="9" t="s">
        <v>495</v>
      </c>
      <c r="E139" s="13">
        <v>66</v>
      </c>
      <c r="I139" s="6" t="str">
        <f>VLOOKUP('Comments (PUBLIC)'!E57,Sheet1!G:H,2,0)</f>
        <v>Sheet1!$B$278:$B$278</v>
      </c>
      <c r="M139" s="6" t="str">
        <f>VLOOKUP('Comments (PUBLIC)'!D56,Sheet1!K:L,2,0)</f>
        <v>Sheet1!$G$2:$G$42</v>
      </c>
    </row>
    <row r="140" spans="1:13" x14ac:dyDescent="0.25">
      <c r="A140" s="9" t="s">
        <v>217</v>
      </c>
      <c r="B140" s="9" t="s">
        <v>220</v>
      </c>
      <c r="C140" s="5" t="str">
        <f t="shared" si="92"/>
        <v>2.9 DIRECTORY SERVICESHRD.UR.CRDM.DIR.000.030</v>
      </c>
      <c r="D140" s="9" t="s">
        <v>496</v>
      </c>
      <c r="E140" s="13">
        <v>66</v>
      </c>
      <c r="I140" s="6" t="str">
        <f>VLOOKUP('Comments (PUBLIC)'!E58,Sheet1!G:H,2,0)</f>
        <v>Sheet1!$B$2:$B$49</v>
      </c>
      <c r="M140" s="6" t="str">
        <f>VLOOKUP('Comments (PUBLIC)'!D57,Sheet1!K:L,2,0)</f>
        <v>Sheet1!$G$2:$G$42</v>
      </c>
    </row>
    <row r="141" spans="1:13" x14ac:dyDescent="0.25">
      <c r="A141" s="9" t="s">
        <v>217</v>
      </c>
      <c r="B141" s="9" t="s">
        <v>221</v>
      </c>
      <c r="C141" s="5" t="str">
        <f t="shared" si="92"/>
        <v>2.9 DIRECTORY SERVICESHRD.UR.CRDM.DIR.000.040</v>
      </c>
      <c r="D141" s="9" t="s">
        <v>497</v>
      </c>
      <c r="E141" s="13">
        <v>67</v>
      </c>
      <c r="I141" s="6" t="e">
        <f>VLOOKUP('Comments (PUBLIC)'!#REF!,Sheet1!G:H,2,0)</f>
        <v>#REF!</v>
      </c>
      <c r="M141" s="6" t="str">
        <f>VLOOKUP('Comments (PUBLIC)'!D58,Sheet1!K:L,2,0)</f>
        <v>Sheet1!$G$2:$G$42</v>
      </c>
    </row>
    <row r="142" spans="1:13" x14ac:dyDescent="0.25">
      <c r="A142" s="9" t="s">
        <v>217</v>
      </c>
      <c r="B142" s="9" t="s">
        <v>222</v>
      </c>
      <c r="C142" s="5" t="str">
        <f t="shared" si="92"/>
        <v>2.9 DIRECTORY SERVICESHRD.UR.CRDM.DIR.000.050</v>
      </c>
      <c r="D142" s="9" t="s">
        <v>498</v>
      </c>
      <c r="E142" s="13">
        <v>67</v>
      </c>
      <c r="I142" s="6" t="str">
        <f>VLOOKUP('Comments (PUBLIC)'!E59,Sheet1!G:H,2,0)</f>
        <v>Sheet1!$B$2:$B$49</v>
      </c>
      <c r="M142" s="6" t="e">
        <f>VLOOKUP('Comments (PUBLIC)'!#REF!,Sheet1!K:L,2,0)</f>
        <v>#REF!</v>
      </c>
    </row>
    <row r="143" spans="1:13" x14ac:dyDescent="0.25">
      <c r="A143" s="9" t="s">
        <v>217</v>
      </c>
      <c r="B143" s="9" t="s">
        <v>223</v>
      </c>
      <c r="C143" s="5" t="str">
        <f t="shared" si="92"/>
        <v>2.9 DIRECTORY SERVICESHRD.UR.CRDM.DIR.000.060</v>
      </c>
      <c r="D143" s="9" t="s">
        <v>499</v>
      </c>
      <c r="E143" s="13">
        <v>68</v>
      </c>
      <c r="I143" s="6" t="str">
        <f>VLOOKUP('Comments (PUBLIC)'!E60,Sheet1!G:H,2,0)</f>
        <v>Sheet1!$B$2:$B$49</v>
      </c>
      <c r="M143" s="6" t="str">
        <f>VLOOKUP('Comments (PUBLIC)'!D59,Sheet1!K:L,2,0)</f>
        <v>Sheet1!$G$2:$G$42</v>
      </c>
    </row>
    <row r="144" spans="1:13" x14ac:dyDescent="0.25">
      <c r="A144" s="9" t="s">
        <v>224</v>
      </c>
      <c r="B144" s="9" t="s">
        <v>14</v>
      </c>
      <c r="C144" s="5" t="str">
        <f t="shared" si="92"/>
        <v>2.10 COMMON REFERENCE DATA MANAGEMENT – NON-FUNCTIONAL REQUIREMENTSGeneral</v>
      </c>
      <c r="D144" s="9" t="s">
        <v>15</v>
      </c>
      <c r="E144" s="13">
        <v>69</v>
      </c>
      <c r="I144" s="6" t="e">
        <f>VLOOKUP('Comments (PUBLIC)'!#REF!,Sheet1!G:H,2,0)</f>
        <v>#REF!</v>
      </c>
      <c r="M144" s="6" t="str">
        <f>VLOOKUP('Comments (PUBLIC)'!D60,Sheet1!K:L,2,0)</f>
        <v>Sheet1!$G$2:$G$42</v>
      </c>
    </row>
    <row r="145" spans="1:13" x14ac:dyDescent="0.25">
      <c r="A145" s="9" t="s">
        <v>224</v>
      </c>
      <c r="B145" s="9" t="s">
        <v>225</v>
      </c>
      <c r="C145" s="5" t="str">
        <f t="shared" si="92"/>
        <v>2.10 COMMON REFERENCE DATA MANAGEMENT – NON-FUNCTIONAL REQUIREMENTSSHRD.UR.CRDM.NFR.010</v>
      </c>
      <c r="D145" s="9" t="s">
        <v>444</v>
      </c>
      <c r="E145" s="13">
        <v>69</v>
      </c>
      <c r="I145" s="6" t="str">
        <f>VLOOKUP('Comments (PUBLIC)'!E61,Sheet1!G:H,2,0)</f>
        <v>Sheet1!$B$2:$B$49</v>
      </c>
      <c r="M145" s="6" t="e">
        <f>VLOOKUP('Comments (PUBLIC)'!#REF!,Sheet1!K:L,2,0)</f>
        <v>#REF!</v>
      </c>
    </row>
    <row r="146" spans="1:13" x14ac:dyDescent="0.25">
      <c r="A146" s="9" t="s">
        <v>224</v>
      </c>
      <c r="B146" s="9" t="s">
        <v>226</v>
      </c>
      <c r="C146" s="5" t="str">
        <f t="shared" si="92"/>
        <v>2.10 COMMON REFERENCE DATA MANAGEMENT – NON-FUNCTIONAL REQUIREMENTSSHRD.UR.CRDM.NFR.020</v>
      </c>
      <c r="D146" s="9" t="s">
        <v>500</v>
      </c>
      <c r="E146" s="13">
        <v>69</v>
      </c>
      <c r="I146" s="6" t="str">
        <f>VLOOKUP('Comments (PUBLIC)'!E62,Sheet1!G:H,2,0)</f>
        <v>Sheet1!$B$2:$B$49</v>
      </c>
      <c r="M146" s="6" t="str">
        <f>VLOOKUP('Comments (PUBLIC)'!D61,Sheet1!K:L,2,0)</f>
        <v>Sheet1!$G$2:$G$42</v>
      </c>
    </row>
    <row r="147" spans="1:13" x14ac:dyDescent="0.25">
      <c r="A147" s="9" t="s">
        <v>224</v>
      </c>
      <c r="B147" s="9" t="s">
        <v>227</v>
      </c>
      <c r="C147" s="5" t="str">
        <f t="shared" si="92"/>
        <v>2.10 COMMON REFERENCE DATA MANAGEMENT – NON-FUNCTIONAL REQUIREMENTSSHRD.UR.CRDM.NFR.030</v>
      </c>
      <c r="D147" s="9" t="s">
        <v>447</v>
      </c>
      <c r="E147" s="13">
        <v>69</v>
      </c>
      <c r="I147" s="6" t="e">
        <f>VLOOKUP('Comments (PUBLIC)'!#REF!,Sheet1!G:H,2,0)</f>
        <v>#REF!</v>
      </c>
      <c r="M147" s="6" t="str">
        <f>VLOOKUP('Comments (PUBLIC)'!D62,Sheet1!K:L,2,0)</f>
        <v>Sheet1!$G$2:$G$42</v>
      </c>
    </row>
    <row r="148" spans="1:13" x14ac:dyDescent="0.25">
      <c r="A148" s="9" t="s">
        <v>224</v>
      </c>
      <c r="B148" s="9" t="s">
        <v>228</v>
      </c>
      <c r="C148" s="5" t="str">
        <f t="shared" si="92"/>
        <v>2.10 COMMON REFERENCE DATA MANAGEMENT – NON-FUNCTIONAL REQUIREMENTSSHRD.UR.CRDM.NFR.040</v>
      </c>
      <c r="D148" s="9" t="s">
        <v>449</v>
      </c>
      <c r="E148" s="13">
        <v>70</v>
      </c>
      <c r="I148" s="6" t="e">
        <f>VLOOKUP('Comments (PUBLIC)'!#REF!,Sheet1!G:H,2,0)</f>
        <v>#REF!</v>
      </c>
      <c r="M148" s="6" t="e">
        <f>VLOOKUP('Comments (PUBLIC)'!#REF!,Sheet1!K:L,2,0)</f>
        <v>#REF!</v>
      </c>
    </row>
    <row r="149" spans="1:13" x14ac:dyDescent="0.25">
      <c r="A149" s="9" t="s">
        <v>224</v>
      </c>
      <c r="B149" s="9" t="s">
        <v>229</v>
      </c>
      <c r="C149" s="5" t="str">
        <f t="shared" si="92"/>
        <v>2.10 COMMON REFERENCE DATA MANAGEMENT – NON-FUNCTIONAL REQUIREMENTSSHRD.UR.CRDM.NFR.050</v>
      </c>
      <c r="D149" s="9" t="s">
        <v>501</v>
      </c>
      <c r="E149" s="13">
        <v>70</v>
      </c>
      <c r="I149" s="6" t="e">
        <f>VLOOKUP('Comments (PUBLIC)'!#REF!,Sheet1!G:H,2,0)</f>
        <v>#REF!</v>
      </c>
      <c r="M149" s="6" t="e">
        <f>VLOOKUP('Comments (PUBLIC)'!#REF!,Sheet1!K:L,2,0)</f>
        <v>#REF!</v>
      </c>
    </row>
    <row r="150" spans="1:13" x14ac:dyDescent="0.25">
      <c r="A150" s="9" t="s">
        <v>224</v>
      </c>
      <c r="B150" s="9" t="s">
        <v>230</v>
      </c>
      <c r="C150" s="5" t="str">
        <f t="shared" si="92"/>
        <v>2.10 COMMON REFERENCE DATA MANAGEMENT – NON-FUNCTIONAL REQUIREMENTSSHRD.UR.CRDM.NFR.060</v>
      </c>
      <c r="D150" s="9" t="s">
        <v>502</v>
      </c>
      <c r="E150" s="13">
        <v>70</v>
      </c>
      <c r="I150" s="6" t="e">
        <f>VLOOKUP('Comments (PUBLIC)'!#REF!,Sheet1!G:H,2,0)</f>
        <v>#REF!</v>
      </c>
      <c r="M150" s="6" t="e">
        <f>VLOOKUP('Comments (PUBLIC)'!#REF!,Sheet1!K:L,2,0)</f>
        <v>#REF!</v>
      </c>
    </row>
    <row r="151" spans="1:13" x14ac:dyDescent="0.25">
      <c r="A151" s="9" t="s">
        <v>231</v>
      </c>
      <c r="B151" s="9" t="s">
        <v>14</v>
      </c>
      <c r="C151" s="5" t="str">
        <f t="shared" si="92"/>
        <v>3.1 OVERVIEWGeneral</v>
      </c>
      <c r="D151" s="9" t="s">
        <v>15</v>
      </c>
      <c r="E151" s="13">
        <v>71</v>
      </c>
      <c r="I151" s="6" t="e">
        <f>VLOOKUP('Comments (PUBLIC)'!E63,Sheet1!G:H,2,0)</f>
        <v>#N/A</v>
      </c>
      <c r="M151" s="6" t="e">
        <f>VLOOKUP('Comments (PUBLIC)'!#REF!,Sheet1!K:L,2,0)</f>
        <v>#REF!</v>
      </c>
    </row>
    <row r="152" spans="1:13" x14ac:dyDescent="0.25">
      <c r="A152" s="9" t="s">
        <v>231</v>
      </c>
      <c r="B152" s="9" t="s">
        <v>232</v>
      </c>
      <c r="C152" s="5" t="str">
        <f t="shared" si="92"/>
        <v>3.1 OVERVIEWFigure 3</v>
      </c>
      <c r="D152" s="9" t="s">
        <v>503</v>
      </c>
      <c r="E152" s="13">
        <v>71</v>
      </c>
      <c r="I152" s="6" t="e">
        <f>VLOOKUP('Comments (PUBLIC)'!#REF!,Sheet1!G:H,2,0)</f>
        <v>#REF!</v>
      </c>
      <c r="M152" s="6" t="str">
        <f>VLOOKUP('Comments (PUBLIC)'!D63,Sheet1!K:L,2,0)</f>
        <v>Sheet1!$G$2:$G$42</v>
      </c>
    </row>
    <row r="153" spans="1:13" x14ac:dyDescent="0.25">
      <c r="A153" s="9" t="s">
        <v>231</v>
      </c>
      <c r="B153" s="9" t="s">
        <v>233</v>
      </c>
      <c r="C153" s="5" t="str">
        <f t="shared" si="92"/>
        <v>3.1 OVERVIEWTable 2</v>
      </c>
      <c r="D153" s="9" t="s">
        <v>504</v>
      </c>
      <c r="E153" s="13">
        <v>71</v>
      </c>
      <c r="I153" s="6" t="e">
        <f>VLOOKUP('Comments (PUBLIC)'!#REF!,Sheet1!G:H,2,0)</f>
        <v>#REF!</v>
      </c>
      <c r="M153" s="6" t="e">
        <f>VLOOKUP('Comments (PUBLIC)'!#REF!,Sheet1!K:L,2,0)</f>
        <v>#REF!</v>
      </c>
    </row>
    <row r="154" spans="1:13" x14ac:dyDescent="0.25">
      <c r="A154" s="9" t="s">
        <v>234</v>
      </c>
      <c r="B154" s="9" t="s">
        <v>14</v>
      </c>
      <c r="C154" s="5" t="str">
        <f t="shared" si="92"/>
        <v>3.2 SCHEDULER PROCESSGeneral</v>
      </c>
      <c r="D154" s="9" t="s">
        <v>15</v>
      </c>
      <c r="E154" s="13">
        <v>72</v>
      </c>
      <c r="I154" s="6" t="e">
        <f>VLOOKUP('Comments (PUBLIC)'!#REF!,Sheet1!G:H,2,0)</f>
        <v>#REF!</v>
      </c>
      <c r="M154" s="6" t="e">
        <f>VLOOKUP('Comments (PUBLIC)'!#REF!,Sheet1!K:L,2,0)</f>
        <v>#REF!</v>
      </c>
    </row>
    <row r="155" spans="1:13" x14ac:dyDescent="0.25">
      <c r="A155" s="9" t="s">
        <v>234</v>
      </c>
      <c r="B155" s="9" t="s">
        <v>235</v>
      </c>
      <c r="C155" s="5" t="str">
        <f t="shared" si="92"/>
        <v>3.2 SCHEDULER PROCESSSHRD.UR.BD.SCHED.000.010</v>
      </c>
      <c r="D155" s="9" t="s">
        <v>505</v>
      </c>
      <c r="E155" s="13">
        <v>73</v>
      </c>
      <c r="I155" s="6" t="e">
        <f>VLOOKUP('Comments (PUBLIC)'!#REF!,Sheet1!G:H,2,0)</f>
        <v>#REF!</v>
      </c>
      <c r="M155" s="6" t="e">
        <f>VLOOKUP('Comments (PUBLIC)'!#REF!,Sheet1!K:L,2,0)</f>
        <v>#REF!</v>
      </c>
    </row>
    <row r="156" spans="1:13" x14ac:dyDescent="0.25">
      <c r="A156" s="9" t="s">
        <v>234</v>
      </c>
      <c r="B156" s="9" t="s">
        <v>236</v>
      </c>
      <c r="C156" s="5" t="str">
        <f t="shared" si="92"/>
        <v>3.2 SCHEDULER PROCESSSHRD.UR.BD.SCHED.000.020</v>
      </c>
      <c r="D156" s="9" t="s">
        <v>506</v>
      </c>
      <c r="E156" s="13">
        <v>74</v>
      </c>
      <c r="I156" s="6" t="e">
        <f>VLOOKUP('Comments (PUBLIC)'!#REF!,Sheet1!G:H,2,0)</f>
        <v>#REF!</v>
      </c>
      <c r="M156" s="6" t="e">
        <f>VLOOKUP('Comments (PUBLIC)'!#REF!,Sheet1!K:L,2,0)</f>
        <v>#REF!</v>
      </c>
    </row>
    <row r="157" spans="1:13" x14ac:dyDescent="0.25">
      <c r="A157" s="9" t="s">
        <v>234</v>
      </c>
      <c r="B157" s="9" t="s">
        <v>237</v>
      </c>
      <c r="C157" s="5" t="str">
        <f t="shared" si="92"/>
        <v>3.2 SCHEDULER PROCESSSHRD.UR.BD.SCHED.000.030</v>
      </c>
      <c r="D157" s="9" t="s">
        <v>507</v>
      </c>
      <c r="E157" s="13">
        <v>74</v>
      </c>
      <c r="I157" s="6" t="e">
        <f>VLOOKUP('Comments (PUBLIC)'!#REF!,Sheet1!G:H,2,0)</f>
        <v>#REF!</v>
      </c>
      <c r="M157" s="6" t="e">
        <f>VLOOKUP('Comments (PUBLIC)'!#REF!,Sheet1!K:L,2,0)</f>
        <v>#REF!</v>
      </c>
    </row>
    <row r="158" spans="1:13" x14ac:dyDescent="0.25">
      <c r="A158" s="9" t="s">
        <v>234</v>
      </c>
      <c r="B158" s="9" t="s">
        <v>238</v>
      </c>
      <c r="C158" s="5" t="str">
        <f t="shared" si="92"/>
        <v>3.2 SCHEDULER PROCESSSHRD.UR.BD.SCHED.000.040</v>
      </c>
      <c r="D158" s="9" t="s">
        <v>508</v>
      </c>
      <c r="E158" s="13">
        <v>74</v>
      </c>
      <c r="I158" s="6" t="e">
        <f>VLOOKUP('Comments (PUBLIC)'!#REF!,Sheet1!G:H,2,0)</f>
        <v>#REF!</v>
      </c>
      <c r="M158" s="6" t="e">
        <f>VLOOKUP('Comments (PUBLIC)'!#REF!,Sheet1!K:L,2,0)</f>
        <v>#REF!</v>
      </c>
    </row>
    <row r="159" spans="1:13" x14ac:dyDescent="0.25">
      <c r="A159" s="9" t="s">
        <v>234</v>
      </c>
      <c r="B159" s="9" t="s">
        <v>239</v>
      </c>
      <c r="C159" s="5" t="str">
        <f t="shared" si="92"/>
        <v>3.2 SCHEDULER PROCESSSHRD.UR.BD.SCHED.000.050</v>
      </c>
      <c r="D159" s="9" t="s">
        <v>509</v>
      </c>
      <c r="E159" s="13">
        <v>74</v>
      </c>
      <c r="I159" s="6" t="e">
        <f>VLOOKUP('Comments (PUBLIC)'!#REF!,Sheet1!G:H,2,0)</f>
        <v>#REF!</v>
      </c>
      <c r="M159" s="6" t="e">
        <f>VLOOKUP('Comments (PUBLIC)'!#REF!,Sheet1!K:L,2,0)</f>
        <v>#REF!</v>
      </c>
    </row>
    <row r="160" spans="1:13" x14ac:dyDescent="0.25">
      <c r="A160" s="9" t="s">
        <v>240</v>
      </c>
      <c r="B160" s="9" t="s">
        <v>14</v>
      </c>
      <c r="C160" s="5" t="str">
        <f t="shared" si="92"/>
        <v>3.3 END OF DAY/START OF DAY PROCESSGeneral</v>
      </c>
      <c r="D160" s="9" t="s">
        <v>15</v>
      </c>
      <c r="E160" s="13">
        <v>76</v>
      </c>
      <c r="I160" s="6" t="e">
        <f>VLOOKUP('Comments (PUBLIC)'!#REF!,Sheet1!G:H,2,0)</f>
        <v>#REF!</v>
      </c>
      <c r="M160" s="6" t="e">
        <f>VLOOKUP('Comments (PUBLIC)'!#REF!,Sheet1!K:L,2,0)</f>
        <v>#REF!</v>
      </c>
    </row>
    <row r="161" spans="1:13" x14ac:dyDescent="0.25">
      <c r="A161" s="9" t="s">
        <v>240</v>
      </c>
      <c r="B161" s="9" t="s">
        <v>241</v>
      </c>
      <c r="C161" s="5" t="str">
        <f t="shared" si="92"/>
        <v>3.3 END OF DAY/START OF DAY PROCESSSHRD.UR.BD.EODSOD.000.010</v>
      </c>
      <c r="D161" s="9" t="s">
        <v>510</v>
      </c>
      <c r="E161" s="13">
        <v>78</v>
      </c>
      <c r="I161" s="6" t="e">
        <f>VLOOKUP('Comments (PUBLIC)'!#REF!,Sheet1!G:H,2,0)</f>
        <v>#REF!</v>
      </c>
      <c r="M161" s="6" t="e">
        <f>VLOOKUP('Comments (PUBLIC)'!#REF!,Sheet1!K:L,2,0)</f>
        <v>#REF!</v>
      </c>
    </row>
    <row r="162" spans="1:13" x14ac:dyDescent="0.25">
      <c r="A162" s="9" t="s">
        <v>240</v>
      </c>
      <c r="B162" s="9" t="s">
        <v>242</v>
      </c>
      <c r="C162" s="5" t="str">
        <f t="shared" si="92"/>
        <v>3.3 END OF DAY/START OF DAY PROCESSSHRD.UR.BD.EODSOD.000.020</v>
      </c>
      <c r="D162" s="9" t="s">
        <v>511</v>
      </c>
      <c r="E162" s="13">
        <v>78</v>
      </c>
      <c r="I162" s="6" t="e">
        <f>VLOOKUP('Comments (PUBLIC)'!#REF!,Sheet1!G:H,2,0)</f>
        <v>#REF!</v>
      </c>
      <c r="M162" s="6" t="e">
        <f>VLOOKUP('Comments (PUBLIC)'!#REF!,Sheet1!K:L,2,0)</f>
        <v>#REF!</v>
      </c>
    </row>
    <row r="163" spans="1:13" x14ac:dyDescent="0.25">
      <c r="A163" s="9" t="s">
        <v>240</v>
      </c>
      <c r="B163" s="9" t="s">
        <v>243</v>
      </c>
      <c r="C163" s="5" t="str">
        <f t="shared" si="92"/>
        <v>3.3 END OF DAY/START OF DAY PROCESSSHRD.UR.BD.EODSOD.000.030</v>
      </c>
      <c r="D163" s="9" t="s">
        <v>512</v>
      </c>
      <c r="E163" s="13">
        <v>78</v>
      </c>
      <c r="I163" s="6" t="e">
        <f>VLOOKUP('Comments (PUBLIC)'!#REF!,Sheet1!G:H,2,0)</f>
        <v>#REF!</v>
      </c>
      <c r="M163" s="6" t="e">
        <f>VLOOKUP('Comments (PUBLIC)'!#REF!,Sheet1!K:L,2,0)</f>
        <v>#REF!</v>
      </c>
    </row>
    <row r="164" spans="1:13" x14ac:dyDescent="0.25">
      <c r="A164" s="9" t="s">
        <v>240</v>
      </c>
      <c r="B164" s="9" t="s">
        <v>244</v>
      </c>
      <c r="C164" s="5" t="str">
        <f t="shared" si="92"/>
        <v>3.3 END OF DAY/START OF DAY PROCESSSHRD.UR.BD.EODSOD.000.040</v>
      </c>
      <c r="D164" s="9" t="s">
        <v>513</v>
      </c>
      <c r="E164" s="13">
        <v>78</v>
      </c>
      <c r="I164" s="6" t="e">
        <f>VLOOKUP('Comments (PUBLIC)'!#REF!,Sheet1!G:H,2,0)</f>
        <v>#REF!</v>
      </c>
      <c r="M164" s="6" t="e">
        <f>VLOOKUP('Comments (PUBLIC)'!#REF!,Sheet1!K:L,2,0)</f>
        <v>#REF!</v>
      </c>
    </row>
    <row r="165" spans="1:13" x14ac:dyDescent="0.25">
      <c r="A165" s="9" t="s">
        <v>240</v>
      </c>
      <c r="B165" s="9" t="s">
        <v>245</v>
      </c>
      <c r="C165" s="5" t="str">
        <f t="shared" si="92"/>
        <v>3.3 END OF DAY/START OF DAY PROCESSSHRD.UR.BD.EODSOD.000.050</v>
      </c>
      <c r="D165" s="9" t="s">
        <v>514</v>
      </c>
      <c r="E165" s="13">
        <v>79</v>
      </c>
      <c r="I165" s="6" t="e">
        <f>VLOOKUP('Comments (PUBLIC)'!#REF!,Sheet1!G:H,2,0)</f>
        <v>#REF!</v>
      </c>
      <c r="M165" s="6" t="e">
        <f>VLOOKUP('Comments (PUBLIC)'!#REF!,Sheet1!K:L,2,0)</f>
        <v>#REF!</v>
      </c>
    </row>
    <row r="166" spans="1:13" x14ac:dyDescent="0.25">
      <c r="A166" s="9" t="s">
        <v>240</v>
      </c>
      <c r="B166" s="9" t="s">
        <v>246</v>
      </c>
      <c r="C166" s="5" t="str">
        <f t="shared" si="92"/>
        <v>3.3 END OF DAY/START OF DAY PROCESSSHRD.UR.BD.EODSOD.000.060</v>
      </c>
      <c r="D166" s="9" t="s">
        <v>515</v>
      </c>
      <c r="E166" s="13">
        <v>79</v>
      </c>
      <c r="I166" s="6" t="e">
        <f>VLOOKUP('Comments (PUBLIC)'!#REF!,Sheet1!G:H,2,0)</f>
        <v>#REF!</v>
      </c>
      <c r="M166" s="6" t="e">
        <f>VLOOKUP('Comments (PUBLIC)'!#REF!,Sheet1!K:L,2,0)</f>
        <v>#REF!</v>
      </c>
    </row>
    <row r="167" spans="1:13" x14ac:dyDescent="0.25">
      <c r="A167" s="9" t="s">
        <v>240</v>
      </c>
      <c r="B167" s="9" t="s">
        <v>247</v>
      </c>
      <c r="C167" s="5" t="str">
        <f t="shared" si="92"/>
        <v>3.3 END OF DAY/START OF DAY PROCESSSHRD.UR.BD.EODSOD.000.070</v>
      </c>
      <c r="D167" s="9" t="s">
        <v>516</v>
      </c>
      <c r="E167" s="13">
        <v>79</v>
      </c>
      <c r="I167" s="6" t="e">
        <f>VLOOKUP('Comments (PUBLIC)'!#REF!,Sheet1!G:H,2,0)</f>
        <v>#REF!</v>
      </c>
      <c r="M167" s="6" t="e">
        <f>VLOOKUP('Comments (PUBLIC)'!#REF!,Sheet1!K:L,2,0)</f>
        <v>#REF!</v>
      </c>
    </row>
    <row r="168" spans="1:13" x14ac:dyDescent="0.25">
      <c r="A168" s="9" t="s">
        <v>240</v>
      </c>
      <c r="B168" s="9" t="s">
        <v>248</v>
      </c>
      <c r="C168" s="5" t="str">
        <f t="shared" si="92"/>
        <v>3.3 END OF DAY/START OF DAY PROCESSSHRD.UR.BD.EODSOD.000.080</v>
      </c>
      <c r="D168" s="9" t="s">
        <v>517</v>
      </c>
      <c r="E168" s="13">
        <v>79</v>
      </c>
      <c r="I168" s="6" t="e">
        <f>VLOOKUP('Comments (PUBLIC)'!#REF!,Sheet1!G:H,2,0)</f>
        <v>#REF!</v>
      </c>
      <c r="M168" s="6" t="e">
        <f>VLOOKUP('Comments (PUBLIC)'!#REF!,Sheet1!K:L,2,0)</f>
        <v>#REF!</v>
      </c>
    </row>
    <row r="169" spans="1:13" x14ac:dyDescent="0.25">
      <c r="A169" s="9" t="s">
        <v>240</v>
      </c>
      <c r="B169" s="9" t="s">
        <v>249</v>
      </c>
      <c r="C169" s="5" t="str">
        <f t="shared" si="92"/>
        <v>3.3 END OF DAY/START OF DAY PROCESSSHRD.UR.BD.EODSOD.000.090</v>
      </c>
      <c r="D169" s="9" t="s">
        <v>518</v>
      </c>
      <c r="E169" s="13">
        <v>80</v>
      </c>
      <c r="I169" s="6" t="e">
        <f>VLOOKUP('Comments (PUBLIC)'!#REF!,Sheet1!G:H,2,0)</f>
        <v>#REF!</v>
      </c>
      <c r="M169" s="6" t="e">
        <f>VLOOKUP('Comments (PUBLIC)'!#REF!,Sheet1!K:L,2,0)</f>
        <v>#REF!</v>
      </c>
    </row>
    <row r="170" spans="1:13" x14ac:dyDescent="0.25">
      <c r="A170" s="9" t="s">
        <v>240</v>
      </c>
      <c r="B170" s="9" t="s">
        <v>250</v>
      </c>
      <c r="C170" s="5" t="str">
        <f t="shared" si="92"/>
        <v>3.3 END OF DAY/START OF DAY PROCESSSHRD.UR.BD.EODSOD.000.100</v>
      </c>
      <c r="D170" s="9" t="s">
        <v>519</v>
      </c>
      <c r="E170" s="13">
        <v>80</v>
      </c>
      <c r="I170" s="6" t="e">
        <f>VLOOKUP('Comments (PUBLIC)'!#REF!,Sheet1!G:H,2,0)</f>
        <v>#REF!</v>
      </c>
      <c r="M170" s="6" t="e">
        <f>VLOOKUP('Comments (PUBLIC)'!#REF!,Sheet1!K:L,2,0)</f>
        <v>#REF!</v>
      </c>
    </row>
    <row r="171" spans="1:13" x14ac:dyDescent="0.25">
      <c r="A171" s="9" t="s">
        <v>240</v>
      </c>
      <c r="B171" s="9" t="s">
        <v>251</v>
      </c>
      <c r="C171" s="5" t="str">
        <f t="shared" si="92"/>
        <v>3.3 END OF DAY/START OF DAY PROCESSSHRD.UR.BD.EODSOD.000.110</v>
      </c>
      <c r="D171" s="9" t="s">
        <v>520</v>
      </c>
      <c r="E171" s="13">
        <v>80</v>
      </c>
      <c r="I171" s="6" t="e">
        <f>VLOOKUP('Comments (PUBLIC)'!#REF!,Sheet1!G:H,2,0)</f>
        <v>#REF!</v>
      </c>
      <c r="M171" s="6" t="e">
        <f>VLOOKUP('Comments (PUBLIC)'!#REF!,Sheet1!K:L,2,0)</f>
        <v>#REF!</v>
      </c>
    </row>
    <row r="172" spans="1:13" x14ac:dyDescent="0.25">
      <c r="A172" s="9" t="s">
        <v>240</v>
      </c>
      <c r="B172" s="9" t="s">
        <v>252</v>
      </c>
      <c r="C172" s="5" t="str">
        <f t="shared" si="92"/>
        <v>3.3 END OF DAY/START OF DAY PROCESSSHRD.UR.BD.EODSOD.000.120</v>
      </c>
      <c r="D172" s="9" t="s">
        <v>521</v>
      </c>
      <c r="E172" s="13">
        <v>80</v>
      </c>
      <c r="I172" s="6" t="e">
        <f>VLOOKUP('Comments (PUBLIC)'!#REF!,Sheet1!G:H,2,0)</f>
        <v>#REF!</v>
      </c>
      <c r="M172" s="6" t="e">
        <f>VLOOKUP('Comments (PUBLIC)'!#REF!,Sheet1!K:L,2,0)</f>
        <v>#REF!</v>
      </c>
    </row>
    <row r="173" spans="1:13" x14ac:dyDescent="0.25">
      <c r="A173" s="9" t="s">
        <v>253</v>
      </c>
      <c r="B173" s="9" t="s">
        <v>14</v>
      </c>
      <c r="C173" s="5" t="str">
        <f t="shared" si="92"/>
        <v>3.4 AVAILABILITY OF SERVICESGeneral</v>
      </c>
      <c r="D173" s="9" t="s">
        <v>15</v>
      </c>
      <c r="E173" s="13">
        <v>82</v>
      </c>
      <c r="I173" s="6" t="e">
        <f>VLOOKUP('Comments (PUBLIC)'!#REF!,Sheet1!G:H,2,0)</f>
        <v>#REF!</v>
      </c>
      <c r="M173" s="6" t="e">
        <f>VLOOKUP('Comments (PUBLIC)'!#REF!,Sheet1!K:L,2,0)</f>
        <v>#REF!</v>
      </c>
    </row>
    <row r="174" spans="1:13" x14ac:dyDescent="0.25">
      <c r="A174" s="9" t="s">
        <v>253</v>
      </c>
      <c r="B174" s="9" t="s">
        <v>254</v>
      </c>
      <c r="C174" s="5" t="str">
        <f t="shared" si="92"/>
        <v>3.4 AVAILABILITY OF SERVICESFigure 4</v>
      </c>
      <c r="D174" s="9" t="s">
        <v>522</v>
      </c>
      <c r="E174" s="13">
        <v>82</v>
      </c>
      <c r="I174" s="6" t="e">
        <f>VLOOKUP('Comments (PUBLIC)'!#REF!,Sheet1!G:H,2,0)</f>
        <v>#REF!</v>
      </c>
      <c r="M174" s="6" t="e">
        <f>VLOOKUP('Comments (PUBLIC)'!#REF!,Sheet1!K:L,2,0)</f>
        <v>#REF!</v>
      </c>
    </row>
    <row r="175" spans="1:13" x14ac:dyDescent="0.25">
      <c r="A175" s="9" t="s">
        <v>253</v>
      </c>
      <c r="B175" s="9" t="s">
        <v>255</v>
      </c>
      <c r="C175" s="5" t="str">
        <f t="shared" si="92"/>
        <v>3.4 AVAILABILITY OF SERVICESSHRD.UR.BD.OPER.000.010</v>
      </c>
      <c r="D175" s="9" t="s">
        <v>523</v>
      </c>
      <c r="E175" s="13">
        <v>82</v>
      </c>
      <c r="I175" s="6" t="e">
        <f>VLOOKUP('Comments (PUBLIC)'!#REF!,Sheet1!G:H,2,0)</f>
        <v>#REF!</v>
      </c>
      <c r="M175" s="6" t="e">
        <f>VLOOKUP('Comments (PUBLIC)'!#REF!,Sheet1!K:L,2,0)</f>
        <v>#REF!</v>
      </c>
    </row>
    <row r="176" spans="1:13" x14ac:dyDescent="0.25">
      <c r="A176" s="9" t="s">
        <v>253</v>
      </c>
      <c r="B176" s="9" t="s">
        <v>256</v>
      </c>
      <c r="C176" s="5" t="str">
        <f t="shared" si="92"/>
        <v>3.4 AVAILABILITY OF SERVICESSHRD.UR.BD.OPER.000.020</v>
      </c>
      <c r="D176" s="9" t="s">
        <v>524</v>
      </c>
      <c r="E176" s="13">
        <v>82</v>
      </c>
      <c r="I176" s="6" t="e">
        <f>VLOOKUP('Comments (PUBLIC)'!#REF!,Sheet1!G:H,2,0)</f>
        <v>#REF!</v>
      </c>
      <c r="M176" s="6" t="e">
        <f>VLOOKUP('Comments (PUBLIC)'!#REF!,Sheet1!K:L,2,0)</f>
        <v>#REF!</v>
      </c>
    </row>
    <row r="177" spans="1:13" x14ac:dyDescent="0.25">
      <c r="A177" s="9" t="s">
        <v>253</v>
      </c>
      <c r="B177" s="9" t="s">
        <v>257</v>
      </c>
      <c r="C177" s="5" t="str">
        <f t="shared" si="92"/>
        <v>3.4 AVAILABILITY OF SERVICESSHRD.UR.BD.OPER.000.030</v>
      </c>
      <c r="D177" s="9" t="s">
        <v>525</v>
      </c>
      <c r="E177" s="13">
        <v>83</v>
      </c>
      <c r="I177" s="6" t="e">
        <f>VLOOKUP('Comments (PUBLIC)'!#REF!,Sheet1!G:H,2,0)</f>
        <v>#REF!</v>
      </c>
      <c r="M177" s="6" t="e">
        <f>VLOOKUP('Comments (PUBLIC)'!#REF!,Sheet1!K:L,2,0)</f>
        <v>#REF!</v>
      </c>
    </row>
    <row r="178" spans="1:13" x14ac:dyDescent="0.25">
      <c r="A178" s="9" t="s">
        <v>253</v>
      </c>
      <c r="B178" s="9" t="s">
        <v>258</v>
      </c>
      <c r="C178" s="5" t="str">
        <f t="shared" si="92"/>
        <v>3.4 AVAILABILITY OF SERVICESSHRD.UR.BD.OPER.000.040</v>
      </c>
      <c r="D178" s="9" t="s">
        <v>526</v>
      </c>
      <c r="E178" s="13">
        <v>83</v>
      </c>
      <c r="I178" s="6" t="e">
        <f>VLOOKUP('Comments (PUBLIC)'!E64,Sheet1!G:H,2,0)</f>
        <v>#N/A</v>
      </c>
      <c r="M178" s="6" t="e">
        <f>VLOOKUP('Comments (PUBLIC)'!#REF!,Sheet1!K:L,2,0)</f>
        <v>#REF!</v>
      </c>
    </row>
    <row r="179" spans="1:13" x14ac:dyDescent="0.25">
      <c r="A179" s="9" t="s">
        <v>253</v>
      </c>
      <c r="B179" s="9" t="s">
        <v>259</v>
      </c>
      <c r="C179" s="5" t="str">
        <f t="shared" si="92"/>
        <v>3.4 AVAILABILITY OF SERVICESSHRD.UR.BD.OPER.000.050</v>
      </c>
      <c r="D179" s="9" t="s">
        <v>527</v>
      </c>
      <c r="E179" s="13">
        <v>83</v>
      </c>
      <c r="I179" s="6" t="str">
        <f>VLOOKUP('Comments (PUBLIC)'!E65,Sheet1!G:H,2,0)</f>
        <v>Sheet1!$B$61:$B$66</v>
      </c>
      <c r="M179" s="6" t="str">
        <f>VLOOKUP('Comments (PUBLIC)'!D64,Sheet1!K:L,2,0)</f>
        <v>Sheet1!$G$2:$G$42</v>
      </c>
    </row>
    <row r="180" spans="1:13" x14ac:dyDescent="0.25">
      <c r="A180" s="9" t="s">
        <v>253</v>
      </c>
      <c r="B180" s="9" t="s">
        <v>260</v>
      </c>
      <c r="C180" s="5" t="str">
        <f t="shared" si="92"/>
        <v>3.4 AVAILABILITY OF SERVICESSHRD.UR.BD.OPER.000.060</v>
      </c>
      <c r="D180" s="9" t="s">
        <v>528</v>
      </c>
      <c r="E180" s="13">
        <v>83</v>
      </c>
      <c r="I180" s="6" t="str">
        <f>VLOOKUP('Comments (PUBLIC)'!E66,Sheet1!G:H,2,0)</f>
        <v>Sheet1!$B$61:$B$66</v>
      </c>
      <c r="M180" s="6" t="str">
        <f>VLOOKUP('Comments (PUBLIC)'!D65,Sheet1!K:L,2,0)</f>
        <v>Sheet1!$G$2:$G$42</v>
      </c>
    </row>
    <row r="181" spans="1:13" x14ac:dyDescent="0.25">
      <c r="A181" s="9" t="s">
        <v>253</v>
      </c>
      <c r="B181" s="9" t="s">
        <v>261</v>
      </c>
      <c r="C181" s="5" t="str">
        <f t="shared" si="92"/>
        <v>3.4 AVAILABILITY OF SERVICESSHRD.UR.BD.OPER.000.070</v>
      </c>
      <c r="D181" s="9" t="s">
        <v>529</v>
      </c>
      <c r="E181" s="13">
        <v>84</v>
      </c>
      <c r="I181" s="6" t="str">
        <f>VLOOKUP('Comments (PUBLIC)'!E67,Sheet1!G:H,2,0)</f>
        <v>Sheet1!$B$102:$B$116</v>
      </c>
      <c r="M181" s="6" t="str">
        <f>VLOOKUP('Comments (PUBLIC)'!D66,Sheet1!K:L,2,0)</f>
        <v>Sheet1!$G$2:$G$42</v>
      </c>
    </row>
    <row r="182" spans="1:13" x14ac:dyDescent="0.25">
      <c r="A182" s="9" t="s">
        <v>253</v>
      </c>
      <c r="B182" s="9" t="s">
        <v>262</v>
      </c>
      <c r="C182" s="5" t="str">
        <f t="shared" si="92"/>
        <v>3.4 AVAILABILITY OF SERVICESSHRD.UR.BD.OPER.000.080</v>
      </c>
      <c r="D182" s="9" t="s">
        <v>530</v>
      </c>
      <c r="E182" s="13">
        <v>84</v>
      </c>
      <c r="I182" s="6" t="str">
        <f>VLOOKUP('Comments (PUBLIC)'!E68,Sheet1!G:H,2,0)</f>
        <v>Sheet1!$B$102:$B$116</v>
      </c>
      <c r="M182" s="6" t="str">
        <f>VLOOKUP('Comments (PUBLIC)'!D67,Sheet1!K:L,2,0)</f>
        <v>Sheet1!$G$2:$G$42</v>
      </c>
    </row>
    <row r="183" spans="1:13" x14ac:dyDescent="0.25">
      <c r="A183" s="9" t="s">
        <v>253</v>
      </c>
      <c r="B183" s="9" t="s">
        <v>263</v>
      </c>
      <c r="C183" s="5" t="str">
        <f t="shared" si="92"/>
        <v>3.4 AVAILABILITY OF SERVICESSHRD.UR.BD.OPER.000.090</v>
      </c>
      <c r="D183" s="9" t="s">
        <v>531</v>
      </c>
      <c r="E183" s="13">
        <v>84</v>
      </c>
      <c r="I183" s="6" t="e">
        <f>VLOOKUP('Comments (PUBLIC)'!#REF!,Sheet1!G:H,2,0)</f>
        <v>#REF!</v>
      </c>
      <c r="M183" s="6" t="str">
        <f>VLOOKUP('Comments (PUBLIC)'!D68,Sheet1!K:L,2,0)</f>
        <v>Sheet1!$G$2:$G$42</v>
      </c>
    </row>
    <row r="184" spans="1:13" x14ac:dyDescent="0.25">
      <c r="A184" s="9" t="s">
        <v>253</v>
      </c>
      <c r="B184" s="9" t="s">
        <v>264</v>
      </c>
      <c r="C184" s="5" t="str">
        <f t="shared" si="92"/>
        <v>3.4 AVAILABILITY OF SERVICESSHRD.UR.BD.OPER.000.100</v>
      </c>
      <c r="D184" s="9" t="s">
        <v>532</v>
      </c>
      <c r="E184" s="13">
        <v>84</v>
      </c>
      <c r="I184" s="6" t="e">
        <f>VLOOKUP('Comments (PUBLIC)'!#REF!,Sheet1!G:H,2,0)</f>
        <v>#REF!</v>
      </c>
      <c r="M184" s="6" t="e">
        <f>VLOOKUP('Comments (PUBLIC)'!#REF!,Sheet1!K:L,2,0)</f>
        <v>#REF!</v>
      </c>
    </row>
    <row r="185" spans="1:13" x14ac:dyDescent="0.25">
      <c r="A185" s="9" t="s">
        <v>253</v>
      </c>
      <c r="B185" s="9" t="s">
        <v>265</v>
      </c>
      <c r="C185" s="5" t="str">
        <f t="shared" ref="C185:C248" si="93">A185&amp;B185</f>
        <v>3.4 AVAILABILITY OF SERVICESSHRD.UR.BD.OPER.000.110</v>
      </c>
      <c r="D185" s="9" t="s">
        <v>533</v>
      </c>
      <c r="E185" s="13">
        <v>84</v>
      </c>
      <c r="I185" s="6" t="e">
        <f>VLOOKUP('Comments (PUBLIC)'!#REF!,Sheet1!G:H,2,0)</f>
        <v>#REF!</v>
      </c>
      <c r="M185" s="6" t="e">
        <f>VLOOKUP('Comments (PUBLIC)'!#REF!,Sheet1!K:L,2,0)</f>
        <v>#REF!</v>
      </c>
    </row>
    <row r="186" spans="1:13" x14ac:dyDescent="0.25">
      <c r="A186" s="9" t="s">
        <v>253</v>
      </c>
      <c r="B186" s="9" t="s">
        <v>266</v>
      </c>
      <c r="C186" s="5" t="str">
        <f t="shared" si="93"/>
        <v>3.4 AVAILABILITY OF SERVICESSHRD.UR.BD.OPER.000.120</v>
      </c>
      <c r="D186" s="9" t="s">
        <v>534</v>
      </c>
      <c r="E186" s="13">
        <v>85</v>
      </c>
      <c r="I186" s="6" t="e">
        <f>VLOOKUP('Comments (PUBLIC)'!#REF!,Sheet1!G:H,2,0)</f>
        <v>#REF!</v>
      </c>
      <c r="M186" s="6" t="e">
        <f>VLOOKUP('Comments (PUBLIC)'!#REF!,Sheet1!K:L,2,0)</f>
        <v>#REF!</v>
      </c>
    </row>
    <row r="187" spans="1:13" x14ac:dyDescent="0.25">
      <c r="A187" s="9" t="s">
        <v>253</v>
      </c>
      <c r="B187" s="9" t="s">
        <v>267</v>
      </c>
      <c r="C187" s="5" t="str">
        <f t="shared" si="93"/>
        <v>3.4 AVAILABILITY OF SERVICESSHRD.UR.BD.OPER.000.130</v>
      </c>
      <c r="D187" s="9" t="s">
        <v>535</v>
      </c>
      <c r="E187" s="13">
        <v>85</v>
      </c>
      <c r="I187" s="6" t="str">
        <f>VLOOKUP('Comments (PUBLIC)'!E69,Sheet1!G:H,2,0)</f>
        <v>Sheet1!$B$102:$B$116</v>
      </c>
      <c r="M187" s="6" t="e">
        <f>VLOOKUP('Comments (PUBLIC)'!#REF!,Sheet1!K:L,2,0)</f>
        <v>#REF!</v>
      </c>
    </row>
    <row r="188" spans="1:13" x14ac:dyDescent="0.25">
      <c r="A188" s="9" t="s">
        <v>253</v>
      </c>
      <c r="B188" s="9" t="s">
        <v>268</v>
      </c>
      <c r="C188" s="5" t="str">
        <f t="shared" si="93"/>
        <v>3.4 AVAILABILITY OF SERVICESSHRD.UR.BD.OPER.000.140</v>
      </c>
      <c r="D188" s="9" t="s">
        <v>536</v>
      </c>
      <c r="E188" s="13">
        <v>85</v>
      </c>
      <c r="I188" s="6" t="str">
        <f>VLOOKUP('Comments (PUBLIC)'!E70,Sheet1!G:H,2,0)</f>
        <v>Sheet1!$B$126:$B$136</v>
      </c>
      <c r="M188" s="6" t="str">
        <f>VLOOKUP('Comments (PUBLIC)'!D69,Sheet1!K:L,2,0)</f>
        <v>Sheet1!$G$2:$G$42</v>
      </c>
    </row>
    <row r="189" spans="1:13" x14ac:dyDescent="0.25">
      <c r="A189" s="9" t="s">
        <v>269</v>
      </c>
      <c r="B189" s="9" t="s">
        <v>14</v>
      </c>
      <c r="C189" s="5" t="str">
        <f t="shared" si="93"/>
        <v>4.1 OVERVIEWGeneral</v>
      </c>
      <c r="D189" s="9" t="s">
        <v>15</v>
      </c>
      <c r="E189" s="13">
        <v>86</v>
      </c>
      <c r="I189" s="6" t="str">
        <f>VLOOKUP('Comments (PUBLIC)'!E71,Sheet1!G:H,2,0)</f>
        <v>Sheet1!$B$126:$B$136</v>
      </c>
      <c r="M189" s="6" t="str">
        <f>VLOOKUP('Comments (PUBLIC)'!D70,Sheet1!K:L,2,0)</f>
        <v>Sheet1!$G$2:$G$42</v>
      </c>
    </row>
    <row r="190" spans="1:13" x14ac:dyDescent="0.25">
      <c r="A190" s="9" t="s">
        <v>269</v>
      </c>
      <c r="B190" s="9" t="s">
        <v>270</v>
      </c>
      <c r="C190" s="5" t="str">
        <f t="shared" si="93"/>
        <v>4.1 OVERVIEWTable 3</v>
      </c>
      <c r="D190" s="9" t="s">
        <v>537</v>
      </c>
      <c r="E190" s="13">
        <v>86</v>
      </c>
      <c r="I190" s="6" t="e">
        <f>VLOOKUP('Comments (PUBLIC)'!#REF!,Sheet1!G:H,2,0)</f>
        <v>#REF!</v>
      </c>
      <c r="M190" s="6" t="str">
        <f>VLOOKUP('Comments (PUBLIC)'!D71,Sheet1!K:L,2,0)</f>
        <v>Sheet1!$G$2:$G$42</v>
      </c>
    </row>
    <row r="191" spans="1:13" x14ac:dyDescent="0.25">
      <c r="A191" s="9" t="s">
        <v>269</v>
      </c>
      <c r="B191" s="9" t="s">
        <v>271</v>
      </c>
      <c r="C191" s="5" t="str">
        <f t="shared" si="93"/>
        <v>4.1 OVERVIEWSHRD.UR.URA.ALL.000.010</v>
      </c>
      <c r="D191" s="9" t="s">
        <v>538</v>
      </c>
      <c r="E191" s="13">
        <v>87</v>
      </c>
      <c r="I191" s="6" t="e">
        <f>VLOOKUP('Comments (PUBLIC)'!#REF!,Sheet1!G:H,2,0)</f>
        <v>#REF!</v>
      </c>
      <c r="M191" s="6" t="e">
        <f>VLOOKUP('Comments (PUBLIC)'!#REF!,Sheet1!K:L,2,0)</f>
        <v>#REF!</v>
      </c>
    </row>
    <row r="192" spans="1:13" x14ac:dyDescent="0.25">
      <c r="A192" s="9" t="s">
        <v>269</v>
      </c>
      <c r="B192" s="9" t="s">
        <v>272</v>
      </c>
      <c r="C192" s="5" t="str">
        <f t="shared" si="93"/>
        <v>4.1 OVERVIEWSHRD.UR.URA.ALL.000.020</v>
      </c>
      <c r="D192" s="9" t="s">
        <v>539</v>
      </c>
      <c r="E192" s="13">
        <v>87</v>
      </c>
      <c r="I192" s="6" t="e">
        <f>VLOOKUP('Comments (PUBLIC)'!#REF!,Sheet1!G:H,2,0)</f>
        <v>#REF!</v>
      </c>
      <c r="M192" s="6" t="e">
        <f>VLOOKUP('Comments (PUBLIC)'!#REF!,Sheet1!K:L,2,0)</f>
        <v>#REF!</v>
      </c>
    </row>
    <row r="193" spans="1:13" x14ac:dyDescent="0.25">
      <c r="A193" s="9" t="s">
        <v>269</v>
      </c>
      <c r="B193" s="9" t="s">
        <v>272</v>
      </c>
      <c r="C193" s="5" t="str">
        <f t="shared" si="93"/>
        <v>4.1 OVERVIEWSHRD.UR.URA.ALL.000.020</v>
      </c>
      <c r="D193" s="9" t="s">
        <v>540</v>
      </c>
      <c r="E193" s="13">
        <v>87</v>
      </c>
      <c r="I193" s="6" t="e">
        <f>VLOOKUP('Comments (PUBLIC)'!#REF!,Sheet1!G:H,2,0)</f>
        <v>#REF!</v>
      </c>
      <c r="M193" s="6" t="e">
        <f>VLOOKUP('Comments (PUBLIC)'!#REF!,Sheet1!K:L,2,0)</f>
        <v>#REF!</v>
      </c>
    </row>
    <row r="194" spans="1:13" x14ac:dyDescent="0.25">
      <c r="A194" s="9" t="s">
        <v>269</v>
      </c>
      <c r="B194" s="9" t="s">
        <v>273</v>
      </c>
      <c r="C194" s="5" t="str">
        <f t="shared" si="93"/>
        <v>4.1 OVERVIEWSHRD.UR.URA.ALL.000.030</v>
      </c>
      <c r="D194" s="9" t="s">
        <v>541</v>
      </c>
      <c r="E194" s="13">
        <v>87</v>
      </c>
      <c r="I194" s="6" t="e">
        <f>VLOOKUP('Comments (PUBLIC)'!E72,Sheet1!G:H,2,0)</f>
        <v>#N/A</v>
      </c>
      <c r="M194" s="6" t="e">
        <f>VLOOKUP('Comments (PUBLIC)'!#REF!,Sheet1!K:L,2,0)</f>
        <v>#REF!</v>
      </c>
    </row>
    <row r="195" spans="1:13" x14ac:dyDescent="0.25">
      <c r="A195" s="9" t="s">
        <v>269</v>
      </c>
      <c r="B195" s="9" t="s">
        <v>274</v>
      </c>
      <c r="C195" s="5" t="str">
        <f t="shared" si="93"/>
        <v>4.1 OVERVIEWSHRD.UR.URA.ALL.000.040</v>
      </c>
      <c r="D195" s="9" t="s">
        <v>542</v>
      </c>
      <c r="E195" s="13">
        <v>88</v>
      </c>
      <c r="I195" s="6" t="e">
        <f>VLOOKUP('Comments (PUBLIC)'!#REF!,Sheet1!G:H,2,0)</f>
        <v>#REF!</v>
      </c>
      <c r="M195" s="6" t="str">
        <f>VLOOKUP('Comments (PUBLIC)'!D72,Sheet1!K:L,2,0)</f>
        <v>Sheet1!$G$2:$G$42</v>
      </c>
    </row>
    <row r="196" spans="1:13" x14ac:dyDescent="0.25">
      <c r="A196" s="9" t="s">
        <v>269</v>
      </c>
      <c r="B196" s="9" t="s">
        <v>275</v>
      </c>
      <c r="C196" s="5" t="str">
        <f t="shared" si="93"/>
        <v>4.1 OVERVIEWSHRD.UR.URA.ALL.000.050</v>
      </c>
      <c r="D196" s="9" t="s">
        <v>543</v>
      </c>
      <c r="E196" s="13">
        <v>88</v>
      </c>
      <c r="I196" s="6" t="e">
        <f>VLOOKUP('Comments (PUBLIC)'!#REF!,Sheet1!G:H,2,0)</f>
        <v>#REF!</v>
      </c>
      <c r="M196" s="6" t="e">
        <f>VLOOKUP('Comments (PUBLIC)'!#REF!,Sheet1!K:L,2,0)</f>
        <v>#REF!</v>
      </c>
    </row>
    <row r="197" spans="1:13" x14ac:dyDescent="0.25">
      <c r="A197" s="9" t="s">
        <v>276</v>
      </c>
      <c r="B197" s="9" t="s">
        <v>14</v>
      </c>
      <c r="C197" s="5" t="str">
        <f t="shared" si="93"/>
        <v>4.2 TWO-EYES APPROVALGeneral</v>
      </c>
      <c r="D197" s="9" t="s">
        <v>15</v>
      </c>
      <c r="E197" s="13">
        <v>89</v>
      </c>
      <c r="I197" s="6" t="e">
        <f>VLOOKUP('Comments (PUBLIC)'!#REF!,Sheet1!G:H,2,0)</f>
        <v>#REF!</v>
      </c>
      <c r="M197" s="6" t="e">
        <f>VLOOKUP('Comments (PUBLIC)'!#REF!,Sheet1!K:L,2,0)</f>
        <v>#REF!</v>
      </c>
    </row>
    <row r="198" spans="1:13" x14ac:dyDescent="0.25">
      <c r="A198" s="9" t="s">
        <v>276</v>
      </c>
      <c r="B198" s="9" t="s">
        <v>277</v>
      </c>
      <c r="C198" s="5" t="str">
        <f t="shared" si="93"/>
        <v>4.2 TWO-EYES APPROVALSHRD.UR.URA.2EYE.000.010</v>
      </c>
      <c r="D198" s="9" t="s">
        <v>544</v>
      </c>
      <c r="E198" s="13">
        <v>89</v>
      </c>
      <c r="I198" s="6" t="e">
        <f>VLOOKUP('Comments (PUBLIC)'!#REF!,Sheet1!G:H,2,0)</f>
        <v>#REF!</v>
      </c>
      <c r="M198" s="6" t="e">
        <f>VLOOKUP('Comments (PUBLIC)'!#REF!,Sheet1!K:L,2,0)</f>
        <v>#REF!</v>
      </c>
    </row>
    <row r="199" spans="1:13" x14ac:dyDescent="0.25">
      <c r="A199" s="9" t="s">
        <v>276</v>
      </c>
      <c r="B199" s="9" t="s">
        <v>278</v>
      </c>
      <c r="C199" s="5" t="str">
        <f t="shared" si="93"/>
        <v>4.2 TWO-EYES APPROVALSHRD.UR.URA.2EYE.000.020</v>
      </c>
      <c r="D199" s="9" t="s">
        <v>545</v>
      </c>
      <c r="E199" s="13">
        <v>89</v>
      </c>
      <c r="I199" s="6" t="e">
        <f>VLOOKUP('Comments (PUBLIC)'!#REF!,Sheet1!G:H,2,0)</f>
        <v>#REF!</v>
      </c>
      <c r="M199" s="6" t="e">
        <f>VLOOKUP('Comments (PUBLIC)'!#REF!,Sheet1!K:L,2,0)</f>
        <v>#REF!</v>
      </c>
    </row>
    <row r="200" spans="1:13" x14ac:dyDescent="0.25">
      <c r="A200" s="9" t="s">
        <v>279</v>
      </c>
      <c r="B200" s="9" t="s">
        <v>14</v>
      </c>
      <c r="C200" s="5" t="str">
        <f t="shared" si="93"/>
        <v>4.3 FOUR-EYES APPROVALGeneral</v>
      </c>
      <c r="D200" s="9" t="s">
        <v>15</v>
      </c>
      <c r="E200" s="13">
        <v>90</v>
      </c>
      <c r="I200" s="6" t="e">
        <f>VLOOKUP('Comments (PUBLIC)'!#REF!,Sheet1!G:H,2,0)</f>
        <v>#REF!</v>
      </c>
      <c r="M200" s="6" t="e">
        <f>VLOOKUP('Comments (PUBLIC)'!#REF!,Sheet1!K:L,2,0)</f>
        <v>#REF!</v>
      </c>
    </row>
    <row r="201" spans="1:13" x14ac:dyDescent="0.25">
      <c r="A201" s="9" t="s">
        <v>279</v>
      </c>
      <c r="B201" s="9" t="s">
        <v>280</v>
      </c>
      <c r="C201" s="5" t="str">
        <f t="shared" si="93"/>
        <v>4.3 FOUR-EYES APPROVALSHRD.UR.URA.4EYE.000.010</v>
      </c>
      <c r="D201" s="9" t="s">
        <v>546</v>
      </c>
      <c r="E201" s="13">
        <v>92</v>
      </c>
      <c r="I201" s="6" t="e">
        <f>VLOOKUP('Comments (PUBLIC)'!#REF!,Sheet1!G:H,2,0)</f>
        <v>#REF!</v>
      </c>
      <c r="M201" s="6" t="e">
        <f>VLOOKUP('Comments (PUBLIC)'!#REF!,Sheet1!K:L,2,0)</f>
        <v>#REF!</v>
      </c>
    </row>
    <row r="202" spans="1:13" x14ac:dyDescent="0.25">
      <c r="A202" s="9" t="s">
        <v>279</v>
      </c>
      <c r="B202" s="9" t="s">
        <v>281</v>
      </c>
      <c r="C202" s="5" t="str">
        <f t="shared" si="93"/>
        <v>4.3 FOUR-EYES APPROVALSHRD.UR.URA.4EYE.000.020</v>
      </c>
      <c r="D202" s="9" t="s">
        <v>547</v>
      </c>
      <c r="E202" s="13">
        <v>92</v>
      </c>
      <c r="I202" s="6" t="e">
        <f>VLOOKUP('Comments (PUBLIC)'!#REF!,Sheet1!G:H,2,0)</f>
        <v>#REF!</v>
      </c>
      <c r="M202" s="6" t="e">
        <f>VLOOKUP('Comments (PUBLIC)'!#REF!,Sheet1!K:L,2,0)</f>
        <v>#REF!</v>
      </c>
    </row>
    <row r="203" spans="1:13" x14ac:dyDescent="0.25">
      <c r="A203" s="9" t="s">
        <v>279</v>
      </c>
      <c r="B203" s="9" t="s">
        <v>282</v>
      </c>
      <c r="C203" s="5" t="str">
        <f t="shared" si="93"/>
        <v>4.3 FOUR-EYES APPROVALSHRD.UR.URA.4EYE.000.030</v>
      </c>
      <c r="D203" s="9" t="s">
        <v>548</v>
      </c>
      <c r="E203" s="13">
        <v>92</v>
      </c>
      <c r="I203" s="6" t="e">
        <f>VLOOKUP('Comments (PUBLIC)'!#REF!,Sheet1!G:H,2,0)</f>
        <v>#REF!</v>
      </c>
      <c r="M203" s="6" t="e">
        <f>VLOOKUP('Comments (PUBLIC)'!#REF!,Sheet1!K:L,2,0)</f>
        <v>#REF!</v>
      </c>
    </row>
    <row r="204" spans="1:13" x14ac:dyDescent="0.25">
      <c r="A204" s="9" t="s">
        <v>279</v>
      </c>
      <c r="B204" s="9" t="s">
        <v>283</v>
      </c>
      <c r="C204" s="5" t="str">
        <f t="shared" si="93"/>
        <v>4.3 FOUR-EYES APPROVALSHRD.UR.URA.4EYE.000.040</v>
      </c>
      <c r="D204" s="9" t="s">
        <v>549</v>
      </c>
      <c r="E204" s="13">
        <v>93</v>
      </c>
      <c r="I204" s="6" t="e">
        <f>VLOOKUP('Comments (PUBLIC)'!#REF!,Sheet1!G:H,2,0)</f>
        <v>#REF!</v>
      </c>
      <c r="M204" s="6" t="e">
        <f>VLOOKUP('Comments (PUBLIC)'!#REF!,Sheet1!K:L,2,0)</f>
        <v>#REF!</v>
      </c>
    </row>
    <row r="205" spans="1:13" x14ac:dyDescent="0.25">
      <c r="A205" s="9" t="s">
        <v>284</v>
      </c>
      <c r="B205" s="9" t="s">
        <v>14</v>
      </c>
      <c r="C205" s="5" t="str">
        <f t="shared" si="93"/>
        <v>5.1 OVERVIEWGeneral</v>
      </c>
      <c r="D205" s="9" t="s">
        <v>15</v>
      </c>
      <c r="E205" s="13">
        <v>95</v>
      </c>
      <c r="I205" s="6" t="e">
        <f>VLOOKUP('Comments (PUBLIC)'!#REF!,Sheet1!G:H,2,0)</f>
        <v>#REF!</v>
      </c>
      <c r="M205" s="6" t="e">
        <f>VLOOKUP('Comments (PUBLIC)'!#REF!,Sheet1!K:L,2,0)</f>
        <v>#REF!</v>
      </c>
    </row>
    <row r="206" spans="1:13" x14ac:dyDescent="0.25">
      <c r="A206" s="9" t="s">
        <v>284</v>
      </c>
      <c r="B206" s="9" t="s">
        <v>285</v>
      </c>
      <c r="C206" s="5" t="str">
        <f t="shared" si="93"/>
        <v>5.1 OVERVIEWFigure 5</v>
      </c>
      <c r="D206" s="9" t="s">
        <v>550</v>
      </c>
      <c r="E206" s="13">
        <v>95</v>
      </c>
      <c r="I206" s="6" t="e">
        <f>VLOOKUP('Comments (PUBLIC)'!#REF!,Sheet1!G:H,2,0)</f>
        <v>#REF!</v>
      </c>
      <c r="M206" s="6" t="e">
        <f>VLOOKUP('Comments (PUBLIC)'!#REF!,Sheet1!K:L,2,0)</f>
        <v>#REF!</v>
      </c>
    </row>
    <row r="207" spans="1:13" x14ac:dyDescent="0.25">
      <c r="A207" s="9" t="s">
        <v>284</v>
      </c>
      <c r="B207" s="9" t="s">
        <v>286</v>
      </c>
      <c r="C207" s="5" t="str">
        <f t="shared" si="93"/>
        <v>5.1 OVERVIEWTable 4</v>
      </c>
      <c r="D207" s="9" t="s">
        <v>551</v>
      </c>
      <c r="E207" s="13">
        <v>95</v>
      </c>
      <c r="I207" s="6" t="e">
        <f>VLOOKUP('Comments (PUBLIC)'!E73,Sheet1!G:H,2,0)</f>
        <v>#N/A</v>
      </c>
      <c r="M207" s="6" t="e">
        <f>VLOOKUP('Comments (PUBLIC)'!#REF!,Sheet1!K:L,2,0)</f>
        <v>#REF!</v>
      </c>
    </row>
    <row r="208" spans="1:13" x14ac:dyDescent="0.25">
      <c r="A208" s="9" t="s">
        <v>287</v>
      </c>
      <c r="B208" s="9" t="s">
        <v>14</v>
      </c>
      <c r="C208" s="5" t="str">
        <f t="shared" si="93"/>
        <v>5.2 QUERYGeneral</v>
      </c>
      <c r="D208" s="9" t="s">
        <v>15</v>
      </c>
      <c r="E208" s="13">
        <v>96</v>
      </c>
      <c r="I208" s="6" t="e">
        <f>VLOOKUP('Comments (PUBLIC)'!E74,Sheet1!G:H,2,0)</f>
        <v>#N/A</v>
      </c>
      <c r="M208" s="6" t="str">
        <f>VLOOKUP('Comments (PUBLIC)'!D73,Sheet1!K:L,2,0)</f>
        <v>Sheet1!$G$2:$G$42</v>
      </c>
    </row>
    <row r="209" spans="1:13" x14ac:dyDescent="0.25">
      <c r="A209" s="9" t="s">
        <v>287</v>
      </c>
      <c r="B209" s="9" t="s">
        <v>288</v>
      </c>
      <c r="C209" s="5" t="str">
        <f t="shared" si="93"/>
        <v>5.2 QUERYSHRD.UR.IR.QRY.010.010</v>
      </c>
      <c r="D209" s="9" t="s">
        <v>552</v>
      </c>
      <c r="E209" s="13">
        <v>98</v>
      </c>
      <c r="I209" s="6" t="e">
        <f>VLOOKUP('Comments (PUBLIC)'!E75,Sheet1!G:H,2,0)</f>
        <v>#N/A</v>
      </c>
      <c r="M209" s="6" t="str">
        <f>VLOOKUP('Comments (PUBLIC)'!D74,Sheet1!K:L,2,0)</f>
        <v>Sheet1!$G$2:$G$42</v>
      </c>
    </row>
    <row r="210" spans="1:13" x14ac:dyDescent="0.25">
      <c r="A210" s="9" t="s">
        <v>287</v>
      </c>
      <c r="B210" s="9" t="s">
        <v>289</v>
      </c>
      <c r="C210" s="5" t="str">
        <f t="shared" si="93"/>
        <v>5.2 QUERYSHRD.UR.IR.QRY.010.020</v>
      </c>
      <c r="D210" s="9" t="s">
        <v>460</v>
      </c>
      <c r="E210" s="13">
        <v>98</v>
      </c>
      <c r="I210" s="6" t="str">
        <f>VLOOKUP('Comments (PUBLIC)'!E76,Sheet1!G:H,2,0)</f>
        <v>Sheet1!$B$137:$B$143</v>
      </c>
      <c r="M210" s="6" t="str">
        <f>VLOOKUP('Comments (PUBLIC)'!D75,Sheet1!K:L,2,0)</f>
        <v>Sheet1!$G$2:$G$42</v>
      </c>
    </row>
    <row r="211" spans="1:13" x14ac:dyDescent="0.25">
      <c r="A211" s="9" t="s">
        <v>287</v>
      </c>
      <c r="B211" s="9" t="s">
        <v>290</v>
      </c>
      <c r="C211" s="5" t="str">
        <f t="shared" si="93"/>
        <v>5.2 QUERYSHRD.UR.IR.QRY.010.030</v>
      </c>
      <c r="D211" s="9" t="s">
        <v>553</v>
      </c>
      <c r="E211" s="13">
        <v>98</v>
      </c>
      <c r="I211" s="6" t="str">
        <f>VLOOKUP('Comments (PUBLIC)'!E77,Sheet1!G:H,2,0)</f>
        <v>Sheet1!$B$137:$B$143</v>
      </c>
      <c r="M211" s="6" t="str">
        <f>VLOOKUP('Comments (PUBLIC)'!D76,Sheet1!K:L,2,0)</f>
        <v>Sheet1!$G$2:$G$42</v>
      </c>
    </row>
    <row r="212" spans="1:13" x14ac:dyDescent="0.25">
      <c r="A212" s="9" t="s">
        <v>287</v>
      </c>
      <c r="B212" s="9" t="s">
        <v>291</v>
      </c>
      <c r="C212" s="5" t="str">
        <f t="shared" si="93"/>
        <v>5.2 QUERYSHRD.UR.IR.QRY.010.040</v>
      </c>
      <c r="D212" s="9" t="s">
        <v>554</v>
      </c>
      <c r="E212" s="13">
        <v>98</v>
      </c>
      <c r="I212" s="6" t="str">
        <f>VLOOKUP('Comments (PUBLIC)'!E78,Sheet1!G:H,2,0)</f>
        <v>Sheet1!$B$144:$B$150</v>
      </c>
      <c r="M212" s="6" t="str">
        <f>VLOOKUP('Comments (PUBLIC)'!D77,Sheet1!K:L,2,0)</f>
        <v>Sheet1!$G$2:$G$42</v>
      </c>
    </row>
    <row r="213" spans="1:13" x14ac:dyDescent="0.25">
      <c r="A213" s="9" t="s">
        <v>287</v>
      </c>
      <c r="B213" s="9" t="s">
        <v>292</v>
      </c>
      <c r="C213" s="5" t="str">
        <f t="shared" si="93"/>
        <v>5.2 QUERYSHRD.UR.IR.QRY.020.010</v>
      </c>
      <c r="D213" s="9" t="s">
        <v>555</v>
      </c>
      <c r="E213" s="13">
        <v>99</v>
      </c>
      <c r="I213" s="6" t="str">
        <f>VLOOKUP('Comments (PUBLIC)'!E79,Sheet1!G:H,2,0)</f>
        <v>Sheet1!$B$154:$B$159</v>
      </c>
      <c r="M213" s="6" t="str">
        <f>VLOOKUP('Comments (PUBLIC)'!D78,Sheet1!K:L,2,0)</f>
        <v>Sheet1!$G$2:$G$42</v>
      </c>
    </row>
    <row r="214" spans="1:13" x14ac:dyDescent="0.25">
      <c r="A214" s="9" t="s">
        <v>287</v>
      </c>
      <c r="B214" s="9" t="s">
        <v>293</v>
      </c>
      <c r="C214" s="5" t="str">
        <f t="shared" si="93"/>
        <v>5.2 QUERYSHRD.UR.IR.QRY.020.020</v>
      </c>
      <c r="D214" s="9" t="s">
        <v>556</v>
      </c>
      <c r="E214" s="13">
        <v>99</v>
      </c>
      <c r="I214" s="6" t="e">
        <f>VLOOKUP('Comments (PUBLIC)'!#REF!,Sheet1!G:H,2,0)</f>
        <v>#REF!</v>
      </c>
      <c r="M214" s="6" t="str">
        <f>VLOOKUP('Comments (PUBLIC)'!D79,Sheet1!K:L,2,0)</f>
        <v>Sheet1!$G$2:$G$42</v>
      </c>
    </row>
    <row r="215" spans="1:13" x14ac:dyDescent="0.25">
      <c r="A215" s="9" t="s">
        <v>287</v>
      </c>
      <c r="B215" s="9" t="s">
        <v>294</v>
      </c>
      <c r="C215" s="5" t="str">
        <f t="shared" si="93"/>
        <v>5.2 QUERYSHRD.UR.IR.QRY.020.030</v>
      </c>
      <c r="D215" s="9" t="s">
        <v>462</v>
      </c>
      <c r="E215" s="13">
        <v>99</v>
      </c>
      <c r="I215" s="6" t="str">
        <f>VLOOKUP('Comments (PUBLIC)'!E80,Sheet1!G:H,2,0)</f>
        <v>Sheet1!$B$154:$B$159</v>
      </c>
    </row>
    <row r="216" spans="1:13" x14ac:dyDescent="0.25">
      <c r="A216" s="9" t="s">
        <v>287</v>
      </c>
      <c r="B216" s="9" t="s">
        <v>295</v>
      </c>
      <c r="C216" s="5" t="str">
        <f t="shared" si="93"/>
        <v>5.2 QUERYSHRD.UR.IR.QRY.020.040</v>
      </c>
      <c r="D216" s="9" t="s">
        <v>557</v>
      </c>
      <c r="E216" s="13">
        <v>100</v>
      </c>
      <c r="I216" s="6" t="str">
        <f>VLOOKUP('Comments (PUBLIC)'!E81,Sheet1!G:H,2,0)</f>
        <v>Sheet1!$B$160:$B$172</v>
      </c>
    </row>
    <row r="217" spans="1:13" x14ac:dyDescent="0.25">
      <c r="A217" s="9" t="s">
        <v>287</v>
      </c>
      <c r="B217" s="9" t="s">
        <v>296</v>
      </c>
      <c r="C217" s="5" t="str">
        <f t="shared" si="93"/>
        <v>5.2 QUERYSHRD.UR.IR.QRY.030.010</v>
      </c>
      <c r="D217" s="9" t="s">
        <v>558</v>
      </c>
      <c r="E217" s="13">
        <v>100</v>
      </c>
      <c r="I217" s="6" t="str">
        <f>VLOOKUP('Comments (PUBLIC)'!E82,Sheet1!G:H,2,0)</f>
        <v>Sheet1!$B$160:$B$172</v>
      </c>
    </row>
    <row r="218" spans="1:13" x14ac:dyDescent="0.25">
      <c r="A218" s="9" t="s">
        <v>287</v>
      </c>
      <c r="B218" s="9" t="s">
        <v>297</v>
      </c>
      <c r="C218" s="5" t="str">
        <f t="shared" si="93"/>
        <v>5.2 QUERYSHRD.UR.IR.QRY.030.020</v>
      </c>
      <c r="D218" s="9" t="s">
        <v>559</v>
      </c>
      <c r="E218" s="13">
        <v>100</v>
      </c>
      <c r="I218" s="6" t="str">
        <f>VLOOKUP('Comments (PUBLIC)'!E83,Sheet1!G:H,2,0)</f>
        <v>Sheet1!$B$189:$B$196</v>
      </c>
    </row>
    <row r="219" spans="1:13" x14ac:dyDescent="0.25">
      <c r="A219" s="9" t="s">
        <v>287</v>
      </c>
      <c r="B219" s="9" t="s">
        <v>298</v>
      </c>
      <c r="C219" s="5" t="str">
        <f t="shared" si="93"/>
        <v>5.2 QUERYSHRD.UR.IR.QRY.030.030</v>
      </c>
      <c r="D219" s="9" t="s">
        <v>560</v>
      </c>
      <c r="E219" s="13">
        <v>100</v>
      </c>
      <c r="I219" s="6" t="str">
        <f>VLOOKUP('Comments (PUBLIC)'!E84,Sheet1!G:H,2,0)</f>
        <v>Sheet1!$B$189:$B$196</v>
      </c>
    </row>
    <row r="220" spans="1:13" x14ac:dyDescent="0.25">
      <c r="A220" s="9" t="s">
        <v>299</v>
      </c>
      <c r="B220" s="9" t="s">
        <v>14</v>
      </c>
      <c r="C220" s="5" t="str">
        <f t="shared" si="93"/>
        <v>5.3 PRODUCE AND SEND SCHEDULED REPORT A2AGeneral</v>
      </c>
      <c r="D220" s="9" t="s">
        <v>15</v>
      </c>
      <c r="E220" s="13">
        <v>101</v>
      </c>
      <c r="I220" s="6" t="str">
        <f>VLOOKUP('Comments (PUBLIC)'!E85,Sheet1!G:H,2,0)</f>
        <v>Sheet1!$B$189:$B$196</v>
      </c>
    </row>
    <row r="221" spans="1:13" x14ac:dyDescent="0.25">
      <c r="A221" s="9" t="s">
        <v>299</v>
      </c>
      <c r="B221" s="9" t="s">
        <v>300</v>
      </c>
      <c r="C221" s="5" t="str">
        <f t="shared" si="93"/>
        <v>5.3 PRODUCE AND SEND SCHEDULED REPORT A2ASHRD.UR.IR.SCHRPT.010.010</v>
      </c>
      <c r="D221" s="9" t="s">
        <v>561</v>
      </c>
      <c r="E221" s="13">
        <v>102</v>
      </c>
      <c r="I221" s="6" t="str">
        <f>VLOOKUP('Comments (PUBLIC)'!E86,Sheet1!G:H,2,0)</f>
        <v>Sheet1!$B$208:$B$219</v>
      </c>
    </row>
    <row r="222" spans="1:13" x14ac:dyDescent="0.25">
      <c r="A222" s="9" t="s">
        <v>299</v>
      </c>
      <c r="B222" s="9" t="s">
        <v>301</v>
      </c>
      <c r="C222" s="5" t="str">
        <f t="shared" si="93"/>
        <v>5.3 PRODUCE AND SEND SCHEDULED REPORT A2ASHRD.UR.IR.SCHRPT.020.010</v>
      </c>
      <c r="D222" s="9" t="s">
        <v>562</v>
      </c>
      <c r="E222" s="13">
        <v>103</v>
      </c>
      <c r="I222" s="6" t="str">
        <f>VLOOKUP('Comments (PUBLIC)'!E87,Sheet1!G:H,2,0)</f>
        <v>Sheet1!$B$208:$B$219</v>
      </c>
    </row>
    <row r="223" spans="1:13" x14ac:dyDescent="0.25">
      <c r="A223" s="9" t="s">
        <v>299</v>
      </c>
      <c r="B223" s="9" t="s">
        <v>302</v>
      </c>
      <c r="C223" s="5" t="str">
        <f t="shared" si="93"/>
        <v>5.3 PRODUCE AND SEND SCHEDULED REPORT A2ASHRD.UR.IR.SCHRPT.030.010</v>
      </c>
      <c r="D223" s="9" t="s">
        <v>563</v>
      </c>
      <c r="E223" s="13">
        <v>103</v>
      </c>
      <c r="I223" s="6" t="str">
        <f>VLOOKUP('Comments (PUBLIC)'!E88,Sheet1!G:H,2,0)</f>
        <v>Sheet1!$B$243:$B$245</v>
      </c>
    </row>
    <row r="224" spans="1:13" x14ac:dyDescent="0.25">
      <c r="A224" s="9" t="s">
        <v>299</v>
      </c>
      <c r="B224" s="9" t="s">
        <v>303</v>
      </c>
      <c r="C224" s="5" t="str">
        <f t="shared" si="93"/>
        <v>5.3 PRODUCE AND SEND SCHEDULED REPORT A2ASHRD.UR.IR.SCHRPT.040.010</v>
      </c>
      <c r="D224" s="9" t="s">
        <v>564</v>
      </c>
      <c r="E224" s="13">
        <v>103</v>
      </c>
      <c r="I224" s="6" t="str">
        <f>VLOOKUP('Comments (PUBLIC)'!E89,Sheet1!G:H,2,0)</f>
        <v>Sheet1!$B$246:$B$251</v>
      </c>
    </row>
    <row r="225" spans="1:9" x14ac:dyDescent="0.25">
      <c r="A225" s="9" t="s">
        <v>299</v>
      </c>
      <c r="B225" s="9" t="s">
        <v>304</v>
      </c>
      <c r="C225" s="5" t="str">
        <f t="shared" si="93"/>
        <v>5.3 PRODUCE AND SEND SCHEDULED REPORT A2ASHRD.UR.IR.SCHRPT.050.010</v>
      </c>
      <c r="D225" s="9" t="s">
        <v>565</v>
      </c>
      <c r="E225" s="13">
        <v>104</v>
      </c>
      <c r="I225" s="6" t="str">
        <f>VLOOKUP('Comments (PUBLIC)'!E90,Sheet1!G:H,2,0)</f>
        <v>Sheet1!$B$279:$B$285</v>
      </c>
    </row>
    <row r="226" spans="1:9" x14ac:dyDescent="0.25">
      <c r="A226" s="9" t="s">
        <v>299</v>
      </c>
      <c r="B226" s="9" t="s">
        <v>305</v>
      </c>
      <c r="C226" s="5" t="str">
        <f t="shared" si="93"/>
        <v>5.3 PRODUCE AND SEND SCHEDULED REPORT A2ASHRD.UR.IR.SCHRPT.050.020</v>
      </c>
      <c r="D226" s="9" t="s">
        <v>566</v>
      </c>
      <c r="E226" s="13">
        <v>104</v>
      </c>
      <c r="I226" s="6" t="str">
        <f>VLOOKUP('Comments (PUBLIC)'!E91,Sheet1!G:H,2,0)</f>
        <v>Sheet1!$B$289:$B$325</v>
      </c>
    </row>
    <row r="227" spans="1:9" x14ac:dyDescent="0.25">
      <c r="A227" s="9" t="s">
        <v>306</v>
      </c>
      <c r="B227" s="9" t="s">
        <v>14</v>
      </c>
      <c r="C227" s="5" t="str">
        <f t="shared" si="93"/>
        <v>5.4 AD-HOC REPORT REQUESTGeneral</v>
      </c>
      <c r="D227" s="9" t="s">
        <v>15</v>
      </c>
      <c r="E227" s="13">
        <v>105</v>
      </c>
      <c r="I227" s="6" t="str">
        <f>VLOOKUP('Comments (PUBLIC)'!E92,Sheet1!G:H,2,0)</f>
        <v>Sheet1!$B$289:$B$325</v>
      </c>
    </row>
    <row r="228" spans="1:9" x14ac:dyDescent="0.25">
      <c r="A228" s="9" t="s">
        <v>306</v>
      </c>
      <c r="B228" s="9" t="s">
        <v>307</v>
      </c>
      <c r="C228" s="5" t="str">
        <f t="shared" si="93"/>
        <v>5.4 AD-HOC REPORT REQUESTSHRD.UR.IR.RQSTRPT.010.010</v>
      </c>
      <c r="D228" s="9" t="s">
        <v>567</v>
      </c>
      <c r="E228" s="13">
        <v>107</v>
      </c>
      <c r="I228" s="6" t="e">
        <f>VLOOKUP('Comments (PUBLIC)'!E93,Sheet1!G:H,2,0)</f>
        <v>#N/A</v>
      </c>
    </row>
    <row r="229" spans="1:9" x14ac:dyDescent="0.25">
      <c r="A229" s="9" t="s">
        <v>306</v>
      </c>
      <c r="B229" s="9" t="s">
        <v>308</v>
      </c>
      <c r="C229" s="5" t="str">
        <f t="shared" si="93"/>
        <v>5.4 AD-HOC REPORT REQUESTSHRD.UR.IR.RQSTRPT.020.010</v>
      </c>
      <c r="D229" s="9" t="s">
        <v>568</v>
      </c>
      <c r="E229" s="13">
        <v>107</v>
      </c>
      <c r="I229" s="6" t="e">
        <f>VLOOKUP('Comments (PUBLIC)'!#REF!,Sheet1!G:H,2,0)</f>
        <v>#REF!</v>
      </c>
    </row>
    <row r="230" spans="1:9" x14ac:dyDescent="0.25">
      <c r="A230" s="9" t="s">
        <v>306</v>
      </c>
      <c r="B230" s="9" t="s">
        <v>309</v>
      </c>
      <c r="C230" s="5" t="str">
        <f t="shared" si="93"/>
        <v>5.4 AD-HOC REPORT REQUESTSHRD.UR.IR.RQSTRPT.020.020</v>
      </c>
      <c r="D230" s="9" t="s">
        <v>460</v>
      </c>
      <c r="E230" s="13">
        <v>107</v>
      </c>
      <c r="I230" s="6" t="e">
        <f>VLOOKUP('Comments (PUBLIC)'!#REF!,Sheet1!G:H,2,0)</f>
        <v>#REF!</v>
      </c>
    </row>
    <row r="231" spans="1:9" x14ac:dyDescent="0.25">
      <c r="A231" s="9" t="s">
        <v>306</v>
      </c>
      <c r="B231" s="9" t="s">
        <v>310</v>
      </c>
      <c r="C231" s="5" t="str">
        <f t="shared" si="93"/>
        <v>5.4 AD-HOC REPORT REQUESTSHRD.UR.IR.RQSTRPT.030.010</v>
      </c>
      <c r="D231" s="9" t="s">
        <v>461</v>
      </c>
      <c r="E231" s="13">
        <v>108</v>
      </c>
      <c r="I231" s="6" t="e">
        <f>VLOOKUP('Comments (PUBLIC)'!#REF!,Sheet1!G:H,2,0)</f>
        <v>#REF!</v>
      </c>
    </row>
    <row r="232" spans="1:9" x14ac:dyDescent="0.25">
      <c r="A232" s="9" t="s">
        <v>306</v>
      </c>
      <c r="B232" s="9" t="s">
        <v>311</v>
      </c>
      <c r="C232" s="5" t="str">
        <f t="shared" si="93"/>
        <v>5.4 AD-HOC REPORT REQUESTSHRD.UR.IR.RQSTRPT.030.020</v>
      </c>
      <c r="D232" s="9" t="s">
        <v>462</v>
      </c>
      <c r="E232" s="13">
        <v>108</v>
      </c>
      <c r="I232" s="6" t="e">
        <f>VLOOKUP('Comments (PUBLIC)'!#REF!,Sheet1!G:H,2,0)</f>
        <v>#REF!</v>
      </c>
    </row>
    <row r="233" spans="1:9" x14ac:dyDescent="0.25">
      <c r="A233" s="9" t="s">
        <v>306</v>
      </c>
      <c r="B233" s="9" t="s">
        <v>312</v>
      </c>
      <c r="C233" s="5" t="str">
        <f t="shared" si="93"/>
        <v>5.4 AD-HOC REPORT REQUESTSHRD.UR.IR.RQSTRPT.040.010</v>
      </c>
      <c r="D233" s="9" t="s">
        <v>569</v>
      </c>
      <c r="E233" s="13">
        <v>108</v>
      </c>
      <c r="I233" s="6" t="e">
        <f>VLOOKUP('Comments (PUBLIC)'!#REF!,Sheet1!G:H,2,0)</f>
        <v>#REF!</v>
      </c>
    </row>
    <row r="234" spans="1:9" x14ac:dyDescent="0.25">
      <c r="A234" s="9" t="s">
        <v>306</v>
      </c>
      <c r="B234" s="9" t="s">
        <v>313</v>
      </c>
      <c r="C234" s="5" t="str">
        <f t="shared" si="93"/>
        <v>5.4 AD-HOC REPORT REQUESTSHRD.UR.IR.RQSTRPT.050.010</v>
      </c>
      <c r="D234" s="9" t="s">
        <v>570</v>
      </c>
      <c r="E234" s="13">
        <v>109</v>
      </c>
      <c r="I234" s="6" t="e">
        <f>VLOOKUP('Comments (PUBLIC)'!#REF!,Sheet1!G:H,2,0)</f>
        <v>#REF!</v>
      </c>
    </row>
    <row r="235" spans="1:9" x14ac:dyDescent="0.25">
      <c r="A235" s="9" t="s">
        <v>306</v>
      </c>
      <c r="B235" s="9" t="s">
        <v>314</v>
      </c>
      <c r="C235" s="5" t="str">
        <f t="shared" si="93"/>
        <v>5.4 AD-HOC REPORT REQUESTSHRD.UR.IR.RQSTRPT.060.010</v>
      </c>
      <c r="D235" s="9" t="s">
        <v>571</v>
      </c>
      <c r="E235" s="13">
        <v>109</v>
      </c>
      <c r="I235" s="6" t="e">
        <f>VLOOKUP('Comments (PUBLIC)'!#REF!,Sheet1!G:H,2,0)</f>
        <v>#REF!</v>
      </c>
    </row>
    <row r="236" spans="1:9" x14ac:dyDescent="0.25">
      <c r="A236" s="9" t="s">
        <v>306</v>
      </c>
      <c r="B236" s="9" t="s">
        <v>315</v>
      </c>
      <c r="C236" s="5" t="str">
        <f t="shared" si="93"/>
        <v>5.4 AD-HOC REPORT REQUESTSHRD.UR.IR.RQSTRPT.070.010</v>
      </c>
      <c r="D236" s="9" t="s">
        <v>572</v>
      </c>
      <c r="E236" s="13">
        <v>109</v>
      </c>
      <c r="I236" s="6" t="e">
        <f>VLOOKUP('Comments (PUBLIC)'!#REF!,Sheet1!G:H,2,0)</f>
        <v>#REF!</v>
      </c>
    </row>
    <row r="237" spans="1:9" x14ac:dyDescent="0.25">
      <c r="A237" s="9" t="s">
        <v>316</v>
      </c>
      <c r="B237" s="9" t="s">
        <v>14</v>
      </c>
      <c r="C237" s="5" t="str">
        <f t="shared" si="93"/>
        <v>5.5 INFORMATION AND REPORTING – NON-FUNCTIONAL REQUIREMENTSGeneral</v>
      </c>
      <c r="D237" s="9" t="s">
        <v>15</v>
      </c>
      <c r="E237" s="13">
        <v>110</v>
      </c>
      <c r="I237" s="6" t="e">
        <f>VLOOKUP('Comments (PUBLIC)'!#REF!,Sheet1!G:H,2,0)</f>
        <v>#REF!</v>
      </c>
    </row>
    <row r="238" spans="1:9" x14ac:dyDescent="0.25">
      <c r="A238" s="9" t="s">
        <v>316</v>
      </c>
      <c r="B238" s="9" t="s">
        <v>317</v>
      </c>
      <c r="C238" s="5" t="str">
        <f t="shared" si="93"/>
        <v>5.5 INFORMATION AND REPORTING – NON-FUNCTIONAL REQUIREMENTSSHRD.UR.IR.NFR.010</v>
      </c>
      <c r="D238" s="9" t="s">
        <v>444</v>
      </c>
      <c r="E238" s="13">
        <v>110</v>
      </c>
      <c r="I238" s="6" t="e">
        <f>VLOOKUP('Comments (PUBLIC)'!#REF!,Sheet1!G:H,2,0)</f>
        <v>#REF!</v>
      </c>
    </row>
    <row r="239" spans="1:9" x14ac:dyDescent="0.25">
      <c r="A239" s="9" t="s">
        <v>316</v>
      </c>
      <c r="B239" s="9" t="s">
        <v>318</v>
      </c>
      <c r="C239" s="5" t="str">
        <f t="shared" si="93"/>
        <v>5.5 INFORMATION AND REPORTING – NON-FUNCTIONAL REQUIREMENTSSHRD.UR.IR.NFR.020</v>
      </c>
      <c r="D239" s="9" t="s">
        <v>500</v>
      </c>
      <c r="E239" s="13">
        <v>110</v>
      </c>
      <c r="I239" s="6" t="e">
        <f>VLOOKUP('Comments (PUBLIC)'!#REF!,Sheet1!G:H,2,0)</f>
        <v>#REF!</v>
      </c>
    </row>
    <row r="240" spans="1:9" x14ac:dyDescent="0.25">
      <c r="A240" s="9" t="s">
        <v>316</v>
      </c>
      <c r="B240" s="9" t="s">
        <v>319</v>
      </c>
      <c r="C240" s="5" t="str">
        <f t="shared" si="93"/>
        <v>5.5 INFORMATION AND REPORTING – NON-FUNCTIONAL REQUIREMENTSSHRD.UR.IR.NFR.030</v>
      </c>
      <c r="D240" s="9" t="s">
        <v>449</v>
      </c>
      <c r="E240" s="13">
        <v>110</v>
      </c>
      <c r="I240" s="6" t="e">
        <f>VLOOKUP('Comments (PUBLIC)'!#REF!,Sheet1!G:H,2,0)</f>
        <v>#REF!</v>
      </c>
    </row>
    <row r="241" spans="1:9" x14ac:dyDescent="0.25">
      <c r="A241" s="9" t="s">
        <v>316</v>
      </c>
      <c r="B241" s="9" t="s">
        <v>320</v>
      </c>
      <c r="C241" s="5" t="str">
        <f t="shared" si="93"/>
        <v>5.5 INFORMATION AND REPORTING – NON-FUNCTIONAL REQUIREMENTSSHRD.UR.IR.NFR.040</v>
      </c>
      <c r="D241" s="9" t="s">
        <v>573</v>
      </c>
      <c r="E241" s="13">
        <v>111</v>
      </c>
      <c r="I241" s="6" t="e">
        <f>VLOOKUP('Comments (PUBLIC)'!#REF!,Sheet1!G:H,2,0)</f>
        <v>#REF!</v>
      </c>
    </row>
    <row r="242" spans="1:9" x14ac:dyDescent="0.25">
      <c r="A242" s="9" t="s">
        <v>316</v>
      </c>
      <c r="B242" s="9" t="s">
        <v>321</v>
      </c>
      <c r="C242" s="5" t="str">
        <f t="shared" si="93"/>
        <v>5.5 INFORMATION AND REPORTING – NON-FUNCTIONAL REQUIREMENTSSHRD.UR.IR.NFR.050</v>
      </c>
      <c r="D242" s="9" t="s">
        <v>574</v>
      </c>
      <c r="E242" s="13">
        <v>111</v>
      </c>
      <c r="I242" s="6" t="e">
        <f>VLOOKUP('Comments (PUBLIC)'!#REF!,Sheet1!G:H,2,0)</f>
        <v>#REF!</v>
      </c>
    </row>
    <row r="243" spans="1:9" x14ac:dyDescent="0.25">
      <c r="A243" s="9" t="s">
        <v>322</v>
      </c>
      <c r="B243" s="9" t="s">
        <v>14</v>
      </c>
      <c r="C243" s="5" t="str">
        <f t="shared" si="93"/>
        <v>6.1 OVERVIEWGeneral</v>
      </c>
      <c r="D243" s="9" t="s">
        <v>15</v>
      </c>
      <c r="E243" s="13">
        <v>112</v>
      </c>
      <c r="I243" s="6" t="e">
        <f>VLOOKUP('Comments (PUBLIC)'!#REF!,Sheet1!G:H,2,0)</f>
        <v>#REF!</v>
      </c>
    </row>
    <row r="244" spans="1:9" x14ac:dyDescent="0.25">
      <c r="A244" s="9" t="s">
        <v>322</v>
      </c>
      <c r="B244" s="9" t="s">
        <v>323</v>
      </c>
      <c r="C244" s="5" t="str">
        <f t="shared" si="93"/>
        <v>6.1 OVERVIEWFigure 6</v>
      </c>
      <c r="D244" s="9" t="s">
        <v>575</v>
      </c>
      <c r="E244" s="13">
        <v>112</v>
      </c>
      <c r="I244" s="6" t="e">
        <f>VLOOKUP('Comments (PUBLIC)'!#REF!,Sheet1!G:H,2,0)</f>
        <v>#REF!</v>
      </c>
    </row>
    <row r="245" spans="1:9" x14ac:dyDescent="0.25">
      <c r="A245" s="9" t="s">
        <v>322</v>
      </c>
      <c r="B245" s="9" t="s">
        <v>324</v>
      </c>
      <c r="C245" s="5" t="str">
        <f t="shared" si="93"/>
        <v>6.1 OVERVIEWTable 5</v>
      </c>
      <c r="D245" s="9" t="s">
        <v>576</v>
      </c>
      <c r="E245" s="13">
        <v>112</v>
      </c>
      <c r="I245" s="6" t="e">
        <f>VLOOKUP('Comments (PUBLIC)'!#REF!,Sheet1!G:H,2,0)</f>
        <v>#REF!</v>
      </c>
    </row>
    <row r="246" spans="1:9" x14ac:dyDescent="0.25">
      <c r="A246" s="9" t="s">
        <v>325</v>
      </c>
      <c r="B246" s="9" t="s">
        <v>14</v>
      </c>
      <c r="C246" s="5" t="str">
        <f t="shared" si="93"/>
        <v>6.2 DATA WAREHOUSE INFORMATION COLLECTIONGeneral</v>
      </c>
      <c r="D246" s="9" t="s">
        <v>15</v>
      </c>
      <c r="E246" s="13">
        <v>113</v>
      </c>
      <c r="I246" s="6" t="e">
        <f>VLOOKUP('Comments (PUBLIC)'!#REF!,Sheet1!G:H,2,0)</f>
        <v>#REF!</v>
      </c>
    </row>
    <row r="247" spans="1:9" x14ac:dyDescent="0.25">
      <c r="A247" s="9" t="s">
        <v>325</v>
      </c>
      <c r="B247" s="9" t="s">
        <v>326</v>
      </c>
      <c r="C247" s="5" t="str">
        <f t="shared" si="93"/>
        <v>6.2 DATA WAREHOUSE INFORMATION COLLECTIONSHRD.UR.DWH.COLL.010.010</v>
      </c>
      <c r="D247" s="9" t="s">
        <v>577</v>
      </c>
      <c r="E247" s="13">
        <v>113</v>
      </c>
      <c r="I247" s="6" t="e">
        <f>VLOOKUP('Comments (PUBLIC)'!#REF!,Sheet1!G:H,2,0)</f>
        <v>#REF!</v>
      </c>
    </row>
    <row r="248" spans="1:9" x14ac:dyDescent="0.25">
      <c r="A248" s="9" t="s">
        <v>325</v>
      </c>
      <c r="B248" s="9" t="s">
        <v>327</v>
      </c>
      <c r="C248" s="5" t="str">
        <f t="shared" si="93"/>
        <v>6.2 DATA WAREHOUSE INFORMATION COLLECTIONSHRD.UR.DWH.COLL.010.020</v>
      </c>
      <c r="D248" s="9" t="s">
        <v>578</v>
      </c>
      <c r="E248" s="13">
        <v>114</v>
      </c>
      <c r="I248" s="6" t="e">
        <f>VLOOKUP('Comments (PUBLIC)'!#REF!,Sheet1!G:H,2,0)</f>
        <v>#REF!</v>
      </c>
    </row>
    <row r="249" spans="1:9" x14ac:dyDescent="0.25">
      <c r="A249" s="9" t="s">
        <v>325</v>
      </c>
      <c r="B249" s="9" t="s">
        <v>328</v>
      </c>
      <c r="C249" s="5" t="str">
        <f t="shared" ref="C249:C312" si="94">A249&amp;B249</f>
        <v>6.2 DATA WAREHOUSE INFORMATION COLLECTIONSHRD.UR.DWH.COLL.010.030</v>
      </c>
      <c r="D249" s="9" t="s">
        <v>579</v>
      </c>
      <c r="E249" s="13">
        <v>114</v>
      </c>
      <c r="I249" s="6" t="e">
        <f>VLOOKUP('Comments (PUBLIC)'!#REF!,Sheet1!G:H,2,0)</f>
        <v>#REF!</v>
      </c>
    </row>
    <row r="250" spans="1:9" x14ac:dyDescent="0.25">
      <c r="A250" s="9" t="s">
        <v>325</v>
      </c>
      <c r="B250" s="9" t="s">
        <v>329</v>
      </c>
      <c r="C250" s="5" t="str">
        <f t="shared" si="94"/>
        <v>6.2 DATA WAREHOUSE INFORMATION COLLECTIONSHRD.UR.DWH.COLL.010.040</v>
      </c>
      <c r="D250" s="9" t="s">
        <v>580</v>
      </c>
      <c r="E250" s="13">
        <v>114</v>
      </c>
      <c r="I250" s="6" t="e">
        <f>VLOOKUP('Comments (PUBLIC)'!#REF!,Sheet1!G:H,2,0)</f>
        <v>#REF!</v>
      </c>
    </row>
    <row r="251" spans="1:9" x14ac:dyDescent="0.25">
      <c r="A251" s="9" t="s">
        <v>325</v>
      </c>
      <c r="B251" s="9" t="s">
        <v>330</v>
      </c>
      <c r="C251" s="5" t="str">
        <f t="shared" si="94"/>
        <v>6.2 DATA WAREHOUSE INFORMATION COLLECTIONSHRD.UR.DWH.COLL.010.050</v>
      </c>
      <c r="D251" s="9" t="s">
        <v>581</v>
      </c>
      <c r="E251" s="13">
        <v>114</v>
      </c>
      <c r="I251" s="6" t="e">
        <f>VLOOKUP('Comments (PUBLIC)'!#REF!,Sheet1!G:H,2,0)</f>
        <v>#REF!</v>
      </c>
    </row>
    <row r="252" spans="1:9" x14ac:dyDescent="0.25">
      <c r="A252" s="9" t="s">
        <v>331</v>
      </c>
      <c r="B252" s="9" t="s">
        <v>14</v>
      </c>
      <c r="C252" s="5" t="str">
        <f t="shared" si="94"/>
        <v>6.3 DATA WAREHOUSE GATHER INFORMATION FOR INFORMATION AND REPORTINGGeneral</v>
      </c>
      <c r="D252" s="9" t="s">
        <v>15</v>
      </c>
      <c r="E252" s="13">
        <v>115</v>
      </c>
      <c r="I252" s="6" t="e">
        <f>VLOOKUP('Comments (PUBLIC)'!#REF!,Sheet1!G:H,2,0)</f>
        <v>#REF!</v>
      </c>
    </row>
    <row r="253" spans="1:9" x14ac:dyDescent="0.25">
      <c r="A253" s="9" t="s">
        <v>331</v>
      </c>
      <c r="B253" s="9" t="s">
        <v>332</v>
      </c>
      <c r="C253" s="5" t="str">
        <f t="shared" si="94"/>
        <v>6.3 DATA WAREHOUSE GATHER INFORMATION FOR INFORMATION AND REPORTINGSHRD.UR.DWH.GATH.010.010</v>
      </c>
      <c r="D253" s="9" t="s">
        <v>582</v>
      </c>
      <c r="E253" s="13">
        <v>115</v>
      </c>
      <c r="I253" s="6" t="e">
        <f>VLOOKUP('Comments (PUBLIC)'!#REF!,Sheet1!G:H,2,0)</f>
        <v>#REF!</v>
      </c>
    </row>
    <row r="254" spans="1:9" x14ac:dyDescent="0.25">
      <c r="A254" s="9" t="s">
        <v>331</v>
      </c>
      <c r="B254" s="9" t="s">
        <v>333</v>
      </c>
      <c r="C254" s="5" t="str">
        <f t="shared" si="94"/>
        <v>6.3 DATA WAREHOUSE GATHER INFORMATION FOR INFORMATION AND REPORTINGSHRD.UR.DWH.GATH.010.020</v>
      </c>
      <c r="D254" s="9" t="s">
        <v>583</v>
      </c>
      <c r="E254" s="13">
        <v>115</v>
      </c>
      <c r="I254" s="6" t="e">
        <f>VLOOKUP('Comments (PUBLIC)'!#REF!,Sheet1!G:H,2,0)</f>
        <v>#REF!</v>
      </c>
    </row>
    <row r="255" spans="1:9" x14ac:dyDescent="0.25">
      <c r="A255" s="9" t="s">
        <v>331</v>
      </c>
      <c r="B255" s="9" t="s">
        <v>334</v>
      </c>
      <c r="C255" s="5" t="str">
        <f t="shared" si="94"/>
        <v>6.3 DATA WAREHOUSE GATHER INFORMATION FOR INFORMATION AND REPORTINGSHRD.UR.DWH.GATH.010.030</v>
      </c>
      <c r="D255" s="9" t="s">
        <v>584</v>
      </c>
      <c r="E255" s="13">
        <v>116</v>
      </c>
      <c r="I255" s="6" t="e">
        <f>VLOOKUP('Comments (PUBLIC)'!#REF!,Sheet1!G:H,2,0)</f>
        <v>#REF!</v>
      </c>
    </row>
    <row r="256" spans="1:9" x14ac:dyDescent="0.25">
      <c r="A256" s="9" t="s">
        <v>335</v>
      </c>
      <c r="B256" s="9" t="s">
        <v>14</v>
      </c>
      <c r="C256" s="5" t="str">
        <f t="shared" si="94"/>
        <v>7.1 GENERAL FRAMEWORKGeneral</v>
      </c>
      <c r="D256" s="9" t="s">
        <v>15</v>
      </c>
      <c r="E256" s="13">
        <v>117</v>
      </c>
      <c r="I256" s="6" t="e">
        <f>VLOOKUP('Comments (PUBLIC)'!#REF!,Sheet1!G:H,2,0)</f>
        <v>#REF!</v>
      </c>
    </row>
    <row r="257" spans="1:9" x14ac:dyDescent="0.25">
      <c r="A257" s="9" t="s">
        <v>335</v>
      </c>
      <c r="B257" s="9" t="s">
        <v>336</v>
      </c>
      <c r="C257" s="5" t="str">
        <f t="shared" si="94"/>
        <v>7.1 GENERAL FRAMEWORKSHRD.UR.NFR.ALL.000.010</v>
      </c>
      <c r="D257" s="9" t="s">
        <v>585</v>
      </c>
      <c r="E257" s="13">
        <v>117</v>
      </c>
      <c r="I257" s="6" t="e">
        <f>VLOOKUP('Comments (PUBLIC)'!#REF!,Sheet1!G:H,2,0)</f>
        <v>#REF!</v>
      </c>
    </row>
    <row r="258" spans="1:9" x14ac:dyDescent="0.25">
      <c r="A258" s="9" t="s">
        <v>335</v>
      </c>
      <c r="B258" s="9" t="s">
        <v>337</v>
      </c>
      <c r="C258" s="5" t="str">
        <f t="shared" si="94"/>
        <v>7.1 GENERAL FRAMEWORKSHRD.UR.NFR.ALL.000.020</v>
      </c>
      <c r="D258" s="9" t="s">
        <v>586</v>
      </c>
      <c r="E258" s="13">
        <v>117</v>
      </c>
      <c r="I258" s="6" t="e">
        <f>VLOOKUP('Comments (PUBLIC)'!#REF!,Sheet1!G:H,2,0)</f>
        <v>#REF!</v>
      </c>
    </row>
    <row r="259" spans="1:9" x14ac:dyDescent="0.25">
      <c r="A259" s="9" t="s">
        <v>338</v>
      </c>
      <c r="B259" s="9" t="s">
        <v>14</v>
      </c>
      <c r="C259" s="5" t="str">
        <f t="shared" si="94"/>
        <v>7.2 INFORMATION SECURITYGeneral</v>
      </c>
      <c r="D259" s="9" t="s">
        <v>15</v>
      </c>
      <c r="E259" s="13">
        <v>117</v>
      </c>
      <c r="I259" s="6" t="e">
        <f>VLOOKUP('Comments (PUBLIC)'!#REF!,Sheet1!G:H,2,0)</f>
        <v>#REF!</v>
      </c>
    </row>
    <row r="260" spans="1:9" x14ac:dyDescent="0.25">
      <c r="A260" s="9" t="s">
        <v>338</v>
      </c>
      <c r="B260" s="9" t="s">
        <v>339</v>
      </c>
      <c r="C260" s="5" t="str">
        <f t="shared" si="94"/>
        <v>7.2 INFORMATION SECURITYSHRD.UR.NFR.ALL.000.030</v>
      </c>
      <c r="D260" s="9" t="s">
        <v>587</v>
      </c>
      <c r="E260" s="13">
        <v>117</v>
      </c>
      <c r="I260" s="6" t="e">
        <f>VLOOKUP('Comments (PUBLIC)'!#REF!,Sheet1!G:H,2,0)</f>
        <v>#REF!</v>
      </c>
    </row>
    <row r="261" spans="1:9" x14ac:dyDescent="0.25">
      <c r="A261" s="9" t="s">
        <v>340</v>
      </c>
      <c r="B261" s="9" t="s">
        <v>14</v>
      </c>
      <c r="C261" s="5" t="str">
        <f t="shared" si="94"/>
        <v>7.3 CYBER RESILIENCEGeneral</v>
      </c>
      <c r="D261" s="9" t="s">
        <v>15</v>
      </c>
      <c r="E261" s="13">
        <v>117</v>
      </c>
      <c r="I261" s="6" t="e">
        <f>VLOOKUP('Comments (PUBLIC)'!#REF!,Sheet1!G:H,2,0)</f>
        <v>#REF!</v>
      </c>
    </row>
    <row r="262" spans="1:9" x14ac:dyDescent="0.25">
      <c r="A262" s="9" t="s">
        <v>340</v>
      </c>
      <c r="B262" s="9" t="s">
        <v>341</v>
      </c>
      <c r="C262" s="5" t="str">
        <f t="shared" si="94"/>
        <v>7.3 CYBER RESILIENCESHRD.UR.NFR.ALL.000.040</v>
      </c>
      <c r="D262" s="9" t="s">
        <v>587</v>
      </c>
      <c r="E262" s="13">
        <v>117</v>
      </c>
      <c r="I262" s="6" t="e">
        <f>VLOOKUP('Comments (PUBLIC)'!#REF!,Sheet1!G:H,2,0)</f>
        <v>#REF!</v>
      </c>
    </row>
    <row r="263" spans="1:9" x14ac:dyDescent="0.25">
      <c r="A263" s="9" t="s">
        <v>342</v>
      </c>
      <c r="B263" s="9" t="s">
        <v>14</v>
      </c>
      <c r="C263" s="5" t="str">
        <f t="shared" si="94"/>
        <v>7.4 SERVICE DESKGeneral</v>
      </c>
      <c r="D263" s="9" t="s">
        <v>15</v>
      </c>
      <c r="E263" s="13">
        <v>118</v>
      </c>
      <c r="I263" s="6" t="e">
        <f>VLOOKUP('Comments (PUBLIC)'!#REF!,Sheet1!G:H,2,0)</f>
        <v>#REF!</v>
      </c>
    </row>
    <row r="264" spans="1:9" x14ac:dyDescent="0.25">
      <c r="A264" s="9" t="s">
        <v>342</v>
      </c>
      <c r="B264" s="9" t="s">
        <v>343</v>
      </c>
      <c r="C264" s="5" t="str">
        <f t="shared" si="94"/>
        <v>7.4 SERVICE DESKSHRD.UR.NFR.ALL.000.050</v>
      </c>
      <c r="D264" s="9" t="s">
        <v>588</v>
      </c>
      <c r="E264" s="13">
        <v>118</v>
      </c>
      <c r="I264" s="6" t="e">
        <f>VLOOKUP('Comments (PUBLIC)'!#REF!,Sheet1!G:H,2,0)</f>
        <v>#REF!</v>
      </c>
    </row>
    <row r="265" spans="1:9" x14ac:dyDescent="0.25">
      <c r="A265" s="9" t="s">
        <v>342</v>
      </c>
      <c r="B265" s="9" t="s">
        <v>344</v>
      </c>
      <c r="C265" s="5" t="str">
        <f t="shared" si="94"/>
        <v>7.4 SERVICE DESKSHRD.UR.NFR.ALL.000.060</v>
      </c>
      <c r="D265" s="9" t="s">
        <v>589</v>
      </c>
      <c r="E265" s="13">
        <v>118</v>
      </c>
      <c r="I265" s="6" t="e">
        <f>VLOOKUP('Comments (PUBLIC)'!#REF!,Sheet1!G:H,2,0)</f>
        <v>#REF!</v>
      </c>
    </row>
    <row r="266" spans="1:9" x14ac:dyDescent="0.25">
      <c r="A266" s="9" t="s">
        <v>342</v>
      </c>
      <c r="B266" s="9" t="s">
        <v>345</v>
      </c>
      <c r="C266" s="5" t="str">
        <f t="shared" si="94"/>
        <v>7.4 SERVICE DESKSHRD.UR.NFR.ALL.000.070</v>
      </c>
      <c r="D266" s="9" t="s">
        <v>590</v>
      </c>
      <c r="E266" s="13">
        <v>118</v>
      </c>
      <c r="I266" s="6" t="e">
        <f>VLOOKUP('Comments (PUBLIC)'!#REF!,Sheet1!G:H,2,0)</f>
        <v>#REF!</v>
      </c>
    </row>
    <row r="267" spans="1:9" x14ac:dyDescent="0.25">
      <c r="A267" s="9" t="s">
        <v>342</v>
      </c>
      <c r="B267" s="9" t="s">
        <v>346</v>
      </c>
      <c r="C267" s="5" t="str">
        <f t="shared" si="94"/>
        <v>7.4 SERVICE DESKSHRD.UR.NFR.ALL.000.080</v>
      </c>
      <c r="D267" s="9" t="s">
        <v>591</v>
      </c>
      <c r="E267" s="13">
        <v>118</v>
      </c>
      <c r="I267" s="6" t="e">
        <f>VLOOKUP('Comments (PUBLIC)'!#REF!,Sheet1!G:H,2,0)</f>
        <v>#REF!</v>
      </c>
    </row>
    <row r="268" spans="1:9" x14ac:dyDescent="0.25">
      <c r="A268" s="9" t="s">
        <v>342</v>
      </c>
      <c r="B268" s="9" t="s">
        <v>347</v>
      </c>
      <c r="C268" s="5" t="str">
        <f t="shared" si="94"/>
        <v>7.4 SERVICE DESKSHRD.UR.NFR.ALL.000.090</v>
      </c>
      <c r="D268" s="9" t="s">
        <v>592</v>
      </c>
      <c r="E268" s="13">
        <v>119</v>
      </c>
      <c r="I268" s="6" t="e">
        <f>VLOOKUP('Comments (PUBLIC)'!#REF!,Sheet1!G:H,2,0)</f>
        <v>#REF!</v>
      </c>
    </row>
    <row r="269" spans="1:9" x14ac:dyDescent="0.25">
      <c r="A269" s="9" t="s">
        <v>348</v>
      </c>
      <c r="B269" s="9" t="s">
        <v>14</v>
      </c>
      <c r="C269" s="5" t="str">
        <f t="shared" si="94"/>
        <v>7.5 GENERAL BUSINESS CONTINUITY REQUIREMENTSGeneral</v>
      </c>
      <c r="D269" s="9" t="s">
        <v>15</v>
      </c>
      <c r="E269" s="13">
        <v>119</v>
      </c>
      <c r="I269" s="6" t="e">
        <f>VLOOKUP('Comments (PUBLIC)'!#REF!,Sheet1!G:H,2,0)</f>
        <v>#REF!</v>
      </c>
    </row>
    <row r="270" spans="1:9" x14ac:dyDescent="0.25">
      <c r="A270" s="9" t="s">
        <v>348</v>
      </c>
      <c r="B270" s="9" t="s">
        <v>349</v>
      </c>
      <c r="C270" s="5" t="str">
        <f t="shared" si="94"/>
        <v>7.5 GENERAL BUSINESS CONTINUITY REQUIREMENTSSHRD.UR.NFR.ALL.000.100</v>
      </c>
      <c r="D270" s="9" t="s">
        <v>593</v>
      </c>
      <c r="E270" s="13">
        <v>119</v>
      </c>
      <c r="I270" s="6" t="e">
        <f>VLOOKUP('Comments (PUBLIC)'!#REF!,Sheet1!G:H,2,0)</f>
        <v>#REF!</v>
      </c>
    </row>
    <row r="271" spans="1:9" x14ac:dyDescent="0.25">
      <c r="A271" s="9" t="s">
        <v>348</v>
      </c>
      <c r="B271" s="9" t="s">
        <v>350</v>
      </c>
      <c r="C271" s="5" t="str">
        <f t="shared" si="94"/>
        <v>7.5 GENERAL BUSINESS CONTINUITY REQUIREMENTSSHRD.UR.NFR.ALL.000.110</v>
      </c>
      <c r="D271" s="9" t="s">
        <v>594</v>
      </c>
      <c r="E271" s="13">
        <v>119</v>
      </c>
      <c r="I271" s="6" t="e">
        <f>VLOOKUP('Comments (PUBLIC)'!#REF!,Sheet1!G:H,2,0)</f>
        <v>#REF!</v>
      </c>
    </row>
    <row r="272" spans="1:9" x14ac:dyDescent="0.25">
      <c r="A272" s="9" t="s">
        <v>348</v>
      </c>
      <c r="B272" s="9" t="s">
        <v>351</v>
      </c>
      <c r="C272" s="5" t="str">
        <f t="shared" si="94"/>
        <v>7.5 GENERAL BUSINESS CONTINUITY REQUIREMENTSSHRD.UR.NFR.ALL.000.120</v>
      </c>
      <c r="D272" s="9" t="s">
        <v>595</v>
      </c>
      <c r="E272" s="13">
        <v>120</v>
      </c>
      <c r="I272" s="6" t="e">
        <f>VLOOKUP('Comments (PUBLIC)'!#REF!,Sheet1!G:H,2,0)</f>
        <v>#REF!</v>
      </c>
    </row>
    <row r="273" spans="1:9" x14ac:dyDescent="0.25">
      <c r="A273" s="9" t="s">
        <v>348</v>
      </c>
      <c r="B273" s="9" t="s">
        <v>352</v>
      </c>
      <c r="C273" s="5" t="str">
        <f t="shared" si="94"/>
        <v>7.5 GENERAL BUSINESS CONTINUITY REQUIREMENTSSHRD.UR.NFR.ALL.000.130</v>
      </c>
      <c r="D273" s="9" t="s">
        <v>596</v>
      </c>
      <c r="E273" s="13">
        <v>120</v>
      </c>
      <c r="I273" s="6" t="e">
        <f>VLOOKUP('Comments (PUBLIC)'!#REF!,Sheet1!G:H,2,0)</f>
        <v>#REF!</v>
      </c>
    </row>
    <row r="274" spans="1:9" x14ac:dyDescent="0.25">
      <c r="A274" s="9" t="s">
        <v>353</v>
      </c>
      <c r="B274" s="9" t="s">
        <v>14</v>
      </c>
      <c r="C274" s="5" t="str">
        <f t="shared" si="94"/>
        <v>7.6 SERVICE MANAGEMENTGeneral</v>
      </c>
      <c r="D274" s="9" t="s">
        <v>15</v>
      </c>
      <c r="E274" s="13">
        <v>121</v>
      </c>
      <c r="I274" s="6" t="e">
        <f>VLOOKUP('Comments (PUBLIC)'!#REF!,Sheet1!G:H,2,0)</f>
        <v>#REF!</v>
      </c>
    </row>
    <row r="275" spans="1:9" x14ac:dyDescent="0.25">
      <c r="A275" s="9" t="s">
        <v>353</v>
      </c>
      <c r="B275" s="9" t="s">
        <v>354</v>
      </c>
      <c r="C275" s="5" t="str">
        <f t="shared" si="94"/>
        <v>7.6 SERVICE MANAGEMENTSHRD.UR.NFR.ALL.000.140</v>
      </c>
      <c r="D275" s="9" t="s">
        <v>597</v>
      </c>
      <c r="E275" s="13">
        <v>121</v>
      </c>
      <c r="I275" s="6" t="e">
        <f>VLOOKUP('Comments (PUBLIC)'!#REF!,Sheet1!G:H,2,0)</f>
        <v>#REF!</v>
      </c>
    </row>
    <row r="276" spans="1:9" x14ac:dyDescent="0.25">
      <c r="A276" s="9" t="s">
        <v>355</v>
      </c>
      <c r="B276" s="9" t="s">
        <v>14</v>
      </c>
      <c r="C276" s="5" t="str">
        <f t="shared" si="94"/>
        <v>7.7 CLOCK SYNCHRONISATIONGeneral</v>
      </c>
      <c r="D276" s="9" t="s">
        <v>15</v>
      </c>
      <c r="E276" s="13">
        <v>121</v>
      </c>
      <c r="I276" s="6" t="e">
        <f>VLOOKUP('Comments (PUBLIC)'!#REF!,Sheet1!G:H,2,0)</f>
        <v>#REF!</v>
      </c>
    </row>
    <row r="277" spans="1:9" x14ac:dyDescent="0.25">
      <c r="A277" s="9" t="s">
        <v>355</v>
      </c>
      <c r="B277" s="9" t="s">
        <v>356</v>
      </c>
      <c r="C277" s="5" t="str">
        <f t="shared" si="94"/>
        <v>7.7 CLOCK SYNCHRONISATIONSHRD.UR.NFR.ALL.000.150</v>
      </c>
      <c r="D277" s="9" t="s">
        <v>598</v>
      </c>
      <c r="E277" s="13">
        <v>121</v>
      </c>
      <c r="I277" s="6" t="e">
        <f>VLOOKUP('Comments (PUBLIC)'!#REF!,Sheet1!G:H,2,0)</f>
        <v>#REF!</v>
      </c>
    </row>
    <row r="278" spans="1:9" x14ac:dyDescent="0.25">
      <c r="A278" s="9" t="s">
        <v>357</v>
      </c>
      <c r="B278" s="9" t="s">
        <v>14</v>
      </c>
      <c r="C278" s="5" t="str">
        <f t="shared" si="94"/>
        <v>7.8 TESTING REQUIREMENTS [PLACE HOLDER]General</v>
      </c>
      <c r="D278" s="9" t="s">
        <v>15</v>
      </c>
      <c r="E278" s="13">
        <v>121</v>
      </c>
      <c r="I278" s="6" t="e">
        <f>VLOOKUP('Comments (PUBLIC)'!#REF!,Sheet1!G:H,2,0)</f>
        <v>#REF!</v>
      </c>
    </row>
    <row r="279" spans="1:9" x14ac:dyDescent="0.25">
      <c r="A279" s="9" t="s">
        <v>358</v>
      </c>
      <c r="B279" s="9" t="s">
        <v>14</v>
      </c>
      <c r="C279" s="5" t="str">
        <f t="shared" si="94"/>
        <v>8.1 GENERAL USER REQUIREMENTS FOR USER INTERACTIONGeneral</v>
      </c>
      <c r="D279" s="9" t="s">
        <v>15</v>
      </c>
      <c r="E279" s="13">
        <v>122</v>
      </c>
      <c r="I279" s="6" t="e">
        <f>VLOOKUP('Comments (PUBLIC)'!#REF!,Sheet1!G:H,2,0)</f>
        <v>#REF!</v>
      </c>
    </row>
    <row r="280" spans="1:9" x14ac:dyDescent="0.25">
      <c r="A280" s="9" t="s">
        <v>358</v>
      </c>
      <c r="B280" s="9" t="s">
        <v>359</v>
      </c>
      <c r="C280" s="5" t="str">
        <f t="shared" si="94"/>
        <v>8.1 GENERAL USER REQUIREMENTS FOR USER INTERACTIONSHRD.UR.ALL.UI.010</v>
      </c>
      <c r="D280" s="9" t="s">
        <v>599</v>
      </c>
      <c r="E280" s="13">
        <v>122</v>
      </c>
      <c r="I280" s="6" t="e">
        <f>VLOOKUP('Comments (PUBLIC)'!#REF!,Sheet1!G:H,2,0)</f>
        <v>#REF!</v>
      </c>
    </row>
    <row r="281" spans="1:9" x14ac:dyDescent="0.25">
      <c r="A281" s="9" t="s">
        <v>358</v>
      </c>
      <c r="B281" s="9" t="s">
        <v>360</v>
      </c>
      <c r="C281" s="5" t="str">
        <f t="shared" si="94"/>
        <v>8.1 GENERAL USER REQUIREMENTS FOR USER INTERACTIONSHRD.UR.ALL.UI.020</v>
      </c>
      <c r="D281" s="9" t="s">
        <v>600</v>
      </c>
      <c r="E281" s="13">
        <v>122</v>
      </c>
      <c r="I281" s="6" t="e">
        <f>VLOOKUP('Comments (PUBLIC)'!#REF!,Sheet1!G:H,2,0)</f>
        <v>#REF!</v>
      </c>
    </row>
    <row r="282" spans="1:9" x14ac:dyDescent="0.25">
      <c r="A282" s="9" t="s">
        <v>358</v>
      </c>
      <c r="B282" s="9" t="s">
        <v>361</v>
      </c>
      <c r="C282" s="5" t="str">
        <f t="shared" si="94"/>
        <v>8.1 GENERAL USER REQUIREMENTS FOR USER INTERACTIONSHRD.UR.ALL.UI.030</v>
      </c>
      <c r="D282" s="9" t="s">
        <v>601</v>
      </c>
      <c r="E282" s="13">
        <v>122</v>
      </c>
      <c r="I282" s="6" t="e">
        <f>VLOOKUP('Comments (PUBLIC)'!#REF!,Sheet1!G:H,2,0)</f>
        <v>#REF!</v>
      </c>
    </row>
    <row r="283" spans="1:9" x14ac:dyDescent="0.25">
      <c r="A283" s="9" t="s">
        <v>358</v>
      </c>
      <c r="B283" s="9" t="s">
        <v>362</v>
      </c>
      <c r="C283" s="5" t="str">
        <f t="shared" si="94"/>
        <v>8.1 GENERAL USER REQUIREMENTS FOR USER INTERACTIONSHRD.UR.ALL.UI.040</v>
      </c>
      <c r="D283" s="9" t="s">
        <v>602</v>
      </c>
      <c r="E283" s="13">
        <v>123</v>
      </c>
      <c r="I283" s="6" t="e">
        <f>VLOOKUP('Comments (PUBLIC)'!#REF!,Sheet1!G:H,2,0)</f>
        <v>#REF!</v>
      </c>
    </row>
    <row r="284" spans="1:9" x14ac:dyDescent="0.25">
      <c r="A284" s="9" t="s">
        <v>358</v>
      </c>
      <c r="B284" s="9" t="s">
        <v>363</v>
      </c>
      <c r="C284" s="5" t="str">
        <f t="shared" si="94"/>
        <v>8.1 GENERAL USER REQUIREMENTS FOR USER INTERACTIONSHRD.UR.ALL.UI.050</v>
      </c>
      <c r="D284" s="9" t="s">
        <v>603</v>
      </c>
      <c r="E284" s="13">
        <v>123</v>
      </c>
      <c r="I284" s="6" t="e">
        <f>VLOOKUP('Comments (PUBLIC)'!#REF!,Sheet1!G:H,2,0)</f>
        <v>#REF!</v>
      </c>
    </row>
    <row r="285" spans="1:9" x14ac:dyDescent="0.25">
      <c r="A285" s="9" t="s">
        <v>358</v>
      </c>
      <c r="B285" s="9" t="s">
        <v>364</v>
      </c>
      <c r="C285" s="5" t="str">
        <f t="shared" si="94"/>
        <v>8.1 GENERAL USER REQUIREMENTS FOR USER INTERACTIONSHRD.UR.ALL.UI.060</v>
      </c>
      <c r="D285" s="9" t="s">
        <v>604</v>
      </c>
      <c r="E285" s="13">
        <v>123</v>
      </c>
      <c r="I285" s="6" t="e">
        <f>VLOOKUP('Comments (PUBLIC)'!#REF!,Sheet1!G:H,2,0)</f>
        <v>#REF!</v>
      </c>
    </row>
    <row r="286" spans="1:9" x14ac:dyDescent="0.25">
      <c r="A286" s="9" t="s">
        <v>365</v>
      </c>
      <c r="B286" s="9" t="s">
        <v>14</v>
      </c>
      <c r="C286" s="5" t="str">
        <f t="shared" si="94"/>
        <v>8.2 USER INTERACTION FOR EUROSYSTEM SINGLE MARKET INFRASTRUCTUREGeneral</v>
      </c>
      <c r="D286" s="9" t="s">
        <v>15</v>
      </c>
      <c r="E286" s="13">
        <v>124</v>
      </c>
      <c r="I286" s="6" t="e">
        <f>VLOOKUP('Comments (PUBLIC)'!#REF!,Sheet1!G:H,2,0)</f>
        <v>#REF!</v>
      </c>
    </row>
    <row r="287" spans="1:9" x14ac:dyDescent="0.25">
      <c r="A287" s="9" t="s">
        <v>365</v>
      </c>
      <c r="B287" s="9" t="s">
        <v>366</v>
      </c>
      <c r="C287" s="5" t="str">
        <f t="shared" si="94"/>
        <v>8.2 USER INTERACTION FOR EUROSYSTEM SINGLE MARKET INFRASTRUCTURESHRD.UR.ESMIG.UI.010</v>
      </c>
      <c r="D287" s="9" t="s">
        <v>605</v>
      </c>
      <c r="E287" s="13">
        <v>124</v>
      </c>
      <c r="I287" s="6" t="e">
        <f>VLOOKUP('Comments (PUBLIC)'!#REF!,Sheet1!G:H,2,0)</f>
        <v>#REF!</v>
      </c>
    </row>
    <row r="288" spans="1:9" x14ac:dyDescent="0.25">
      <c r="A288" s="9" t="s">
        <v>365</v>
      </c>
      <c r="B288" s="9" t="s">
        <v>367</v>
      </c>
      <c r="C288" s="5" t="str">
        <f t="shared" si="94"/>
        <v>8.2 USER INTERACTION FOR EUROSYSTEM SINGLE MARKET INFRASTRUCTURESHRD.UR.ESMIG.UI.020</v>
      </c>
      <c r="D288" s="9" t="s">
        <v>606</v>
      </c>
      <c r="E288" s="13">
        <v>124</v>
      </c>
      <c r="I288" s="6" t="e">
        <f>VLOOKUP('Comments (PUBLIC)'!#REF!,Sheet1!G:H,2,0)</f>
        <v>#REF!</v>
      </c>
    </row>
    <row r="289" spans="1:9" x14ac:dyDescent="0.25">
      <c r="A289" s="9" t="s">
        <v>368</v>
      </c>
      <c r="B289" s="9" t="s">
        <v>14</v>
      </c>
      <c r="C289" s="5" t="str">
        <f t="shared" si="94"/>
        <v>8.3 USER INTERACTION FOR COMMON REFERENCE DATA MANAGEMENTGeneral</v>
      </c>
      <c r="D289" s="9" t="s">
        <v>15</v>
      </c>
      <c r="E289" s="13">
        <v>125</v>
      </c>
      <c r="I289" s="6" t="e">
        <f>VLOOKUP('Comments (PUBLIC)'!#REF!,Sheet1!G:H,2,0)</f>
        <v>#REF!</v>
      </c>
    </row>
    <row r="290" spans="1:9" x14ac:dyDescent="0.25">
      <c r="A290" s="9" t="s">
        <v>368</v>
      </c>
      <c r="B290" s="9" t="s">
        <v>369</v>
      </c>
      <c r="C290" s="5" t="str">
        <f t="shared" si="94"/>
        <v>8.3 USER INTERACTION FOR COMMON REFERENCE DATA MANAGEMENTSHRD.UR.CRDM.UI.010</v>
      </c>
      <c r="D290" s="9" t="s">
        <v>607</v>
      </c>
      <c r="E290" s="13">
        <v>125</v>
      </c>
      <c r="I290" s="6" t="e">
        <f>VLOOKUP('Comments (PUBLIC)'!#REF!,Sheet1!G:H,2,0)</f>
        <v>#REF!</v>
      </c>
    </row>
    <row r="291" spans="1:9" x14ac:dyDescent="0.25">
      <c r="A291" s="9" t="s">
        <v>368</v>
      </c>
      <c r="B291" s="9" t="s">
        <v>370</v>
      </c>
      <c r="C291" s="5" t="str">
        <f t="shared" si="94"/>
        <v>8.3 USER INTERACTION FOR COMMON REFERENCE DATA MANAGEMENTSHRD.UR.CRDM.UI.020</v>
      </c>
      <c r="D291" s="9" t="s">
        <v>608</v>
      </c>
      <c r="E291" s="13">
        <v>126</v>
      </c>
      <c r="I291" s="6" t="e">
        <f>VLOOKUP('Comments (PUBLIC)'!#REF!,Sheet1!G:H,2,0)</f>
        <v>#REF!</v>
      </c>
    </row>
    <row r="292" spans="1:9" x14ac:dyDescent="0.25">
      <c r="A292" s="9" t="s">
        <v>368</v>
      </c>
      <c r="B292" s="9" t="s">
        <v>371</v>
      </c>
      <c r="C292" s="5" t="str">
        <f t="shared" si="94"/>
        <v>8.3 USER INTERACTION FOR COMMON REFERENCE DATA MANAGEMENTSHRD.UR.CRDM.UI.030</v>
      </c>
      <c r="D292" s="9" t="s">
        <v>609</v>
      </c>
      <c r="E292" s="13">
        <v>126</v>
      </c>
      <c r="I292" s="6" t="e">
        <f>VLOOKUP('Comments (PUBLIC)'!#REF!,Sheet1!G:H,2,0)</f>
        <v>#REF!</v>
      </c>
    </row>
    <row r="293" spans="1:9" x14ac:dyDescent="0.25">
      <c r="A293" s="9" t="s">
        <v>368</v>
      </c>
      <c r="B293" s="9" t="s">
        <v>372</v>
      </c>
      <c r="C293" s="5" t="str">
        <f t="shared" si="94"/>
        <v>8.3 USER INTERACTION FOR COMMON REFERENCE DATA MANAGEMENTSHRD.UR.CRDM.UI.040</v>
      </c>
      <c r="D293" s="9" t="s">
        <v>610</v>
      </c>
      <c r="E293" s="13">
        <v>127</v>
      </c>
      <c r="I293" s="6" t="e">
        <f>VLOOKUP('Comments (PUBLIC)'!#REF!,Sheet1!G:H,2,0)</f>
        <v>#REF!</v>
      </c>
    </row>
    <row r="294" spans="1:9" x14ac:dyDescent="0.25">
      <c r="A294" s="9" t="s">
        <v>368</v>
      </c>
      <c r="B294" s="9" t="s">
        <v>373</v>
      </c>
      <c r="C294" s="5" t="str">
        <f t="shared" si="94"/>
        <v>8.3 USER INTERACTION FOR COMMON REFERENCE DATA MANAGEMENTSHRD.UR.CRDM.UI.050</v>
      </c>
      <c r="D294" s="9" t="s">
        <v>611</v>
      </c>
      <c r="E294" s="13">
        <v>127</v>
      </c>
      <c r="I294" s="6" t="e">
        <f>VLOOKUP('Comments (PUBLIC)'!#REF!,Sheet1!G:H,2,0)</f>
        <v>#REF!</v>
      </c>
    </row>
    <row r="295" spans="1:9" x14ac:dyDescent="0.25">
      <c r="A295" s="9" t="s">
        <v>368</v>
      </c>
      <c r="B295" s="9" t="s">
        <v>374</v>
      </c>
      <c r="C295" s="5" t="str">
        <f t="shared" si="94"/>
        <v>8.3 USER INTERACTION FOR COMMON REFERENCE DATA MANAGEMENTSHRD.UR.CRDM.UI.060</v>
      </c>
      <c r="D295" s="9" t="s">
        <v>612</v>
      </c>
      <c r="E295" s="13">
        <v>128</v>
      </c>
      <c r="I295" s="6" t="e">
        <f>VLOOKUP('Comments (PUBLIC)'!#REF!,Sheet1!G:H,2,0)</f>
        <v>#REF!</v>
      </c>
    </row>
    <row r="296" spans="1:9" x14ac:dyDescent="0.25">
      <c r="A296" s="9" t="s">
        <v>368</v>
      </c>
      <c r="B296" s="9" t="s">
        <v>375</v>
      </c>
      <c r="C296" s="5" t="str">
        <f t="shared" si="94"/>
        <v>8.3 USER INTERACTION FOR COMMON REFERENCE DATA MANAGEMENTSHRD.UR.CRDM.UI.070</v>
      </c>
      <c r="D296" s="9" t="s">
        <v>613</v>
      </c>
      <c r="E296" s="13">
        <v>128</v>
      </c>
      <c r="I296" s="6" t="e">
        <f>VLOOKUP('Comments (PUBLIC)'!#REF!,Sheet1!G:H,2,0)</f>
        <v>#REF!</v>
      </c>
    </row>
    <row r="297" spans="1:9" x14ac:dyDescent="0.25">
      <c r="A297" s="9" t="s">
        <v>368</v>
      </c>
      <c r="B297" s="9" t="s">
        <v>376</v>
      </c>
      <c r="C297" s="5" t="str">
        <f t="shared" si="94"/>
        <v>8.3 USER INTERACTION FOR COMMON REFERENCE DATA MANAGEMENTSHRD.UR.CRDM.UI.080</v>
      </c>
      <c r="D297" s="9" t="s">
        <v>614</v>
      </c>
      <c r="E297" s="13">
        <v>129</v>
      </c>
      <c r="I297" s="6" t="e">
        <f>VLOOKUP('Comments (PUBLIC)'!#REF!,Sheet1!G:H,2,0)</f>
        <v>#REF!</v>
      </c>
    </row>
    <row r="298" spans="1:9" x14ac:dyDescent="0.25">
      <c r="A298" s="9" t="s">
        <v>368</v>
      </c>
      <c r="B298" s="9" t="s">
        <v>377</v>
      </c>
      <c r="C298" s="5" t="str">
        <f t="shared" si="94"/>
        <v>8.3 USER INTERACTION FOR COMMON REFERENCE DATA MANAGEMENTSHRD.UR.CRDM.UI.090</v>
      </c>
      <c r="D298" s="9" t="s">
        <v>615</v>
      </c>
      <c r="E298" s="13">
        <v>129</v>
      </c>
      <c r="I298" s="6" t="e">
        <f>VLOOKUP('Comments (PUBLIC)'!#REF!,Sheet1!G:H,2,0)</f>
        <v>#REF!</v>
      </c>
    </row>
    <row r="299" spans="1:9" x14ac:dyDescent="0.25">
      <c r="A299" s="9" t="s">
        <v>368</v>
      </c>
      <c r="B299" s="9" t="s">
        <v>378</v>
      </c>
      <c r="C299" s="5" t="str">
        <f t="shared" si="94"/>
        <v>8.3 USER INTERACTION FOR COMMON REFERENCE DATA MANAGEMENTSHRD.UR.CRDM.UI.100</v>
      </c>
      <c r="D299" s="9" t="s">
        <v>616</v>
      </c>
      <c r="E299" s="13">
        <v>130</v>
      </c>
      <c r="I299" s="6" t="e">
        <f>VLOOKUP('Comments (PUBLIC)'!#REF!,Sheet1!G:H,2,0)</f>
        <v>#REF!</v>
      </c>
    </row>
    <row r="300" spans="1:9" x14ac:dyDescent="0.25">
      <c r="A300" s="9" t="s">
        <v>368</v>
      </c>
      <c r="B300" s="9" t="s">
        <v>379</v>
      </c>
      <c r="C300" s="5" t="str">
        <f t="shared" si="94"/>
        <v>8.3 USER INTERACTION FOR COMMON REFERENCE DATA MANAGEMENTSHRD.UR.CRDM.UI.110</v>
      </c>
      <c r="D300" s="9" t="s">
        <v>617</v>
      </c>
      <c r="E300" s="13">
        <v>130</v>
      </c>
      <c r="I300" s="6" t="e">
        <f>VLOOKUP('Comments (PUBLIC)'!#REF!,Sheet1!G:H,2,0)</f>
        <v>#REF!</v>
      </c>
    </row>
    <row r="301" spans="1:9" x14ac:dyDescent="0.25">
      <c r="A301" s="9" t="s">
        <v>368</v>
      </c>
      <c r="B301" s="9" t="s">
        <v>380</v>
      </c>
      <c r="C301" s="5" t="str">
        <f t="shared" si="94"/>
        <v>8.3 USER INTERACTION FOR COMMON REFERENCE DATA MANAGEMENTSHRD.UR.CRDM.UI.120</v>
      </c>
      <c r="D301" s="9" t="s">
        <v>618</v>
      </c>
      <c r="E301" s="13">
        <v>130</v>
      </c>
      <c r="I301" s="6" t="e">
        <f>VLOOKUP('Comments (PUBLIC)'!#REF!,Sheet1!G:H,2,0)</f>
        <v>#REF!</v>
      </c>
    </row>
    <row r="302" spans="1:9" x14ac:dyDescent="0.25">
      <c r="A302" s="9" t="s">
        <v>368</v>
      </c>
      <c r="B302" s="9" t="s">
        <v>381</v>
      </c>
      <c r="C302" s="5" t="str">
        <f t="shared" si="94"/>
        <v>8.3 USER INTERACTION FOR COMMON REFERENCE DATA MANAGEMENTSHRD.UR.CRDM.UI.130</v>
      </c>
      <c r="D302" s="9" t="s">
        <v>619</v>
      </c>
      <c r="E302" s="13">
        <v>131</v>
      </c>
      <c r="I302" s="6" t="e">
        <f>VLOOKUP('Comments (PUBLIC)'!#REF!,Sheet1!G:H,2,0)</f>
        <v>#REF!</v>
      </c>
    </row>
    <row r="303" spans="1:9" x14ac:dyDescent="0.25">
      <c r="A303" s="9" t="s">
        <v>368</v>
      </c>
      <c r="B303" s="9" t="s">
        <v>382</v>
      </c>
      <c r="C303" s="5" t="str">
        <f t="shared" si="94"/>
        <v>8.3 USER INTERACTION FOR COMMON REFERENCE DATA MANAGEMENTSHRD.UR.CRDM.UI.140</v>
      </c>
      <c r="D303" s="9" t="s">
        <v>620</v>
      </c>
      <c r="E303" s="13">
        <v>131</v>
      </c>
      <c r="I303" s="6" t="e">
        <f>VLOOKUP('Comments (PUBLIC)'!#REF!,Sheet1!G:H,2,0)</f>
        <v>#REF!</v>
      </c>
    </row>
    <row r="304" spans="1:9" x14ac:dyDescent="0.25">
      <c r="A304" s="9" t="s">
        <v>368</v>
      </c>
      <c r="B304" s="9" t="s">
        <v>383</v>
      </c>
      <c r="C304" s="5" t="str">
        <f t="shared" si="94"/>
        <v>8.3 USER INTERACTION FOR COMMON REFERENCE DATA MANAGEMENTSHRD.UR.CRDM.UI.150</v>
      </c>
      <c r="D304" s="9" t="s">
        <v>621</v>
      </c>
      <c r="E304" s="13">
        <v>131</v>
      </c>
      <c r="I304" s="6" t="e">
        <f>VLOOKUP('Comments (PUBLIC)'!#REF!,Sheet1!G:H,2,0)</f>
        <v>#REF!</v>
      </c>
    </row>
    <row r="305" spans="1:9" x14ac:dyDescent="0.25">
      <c r="A305" s="9" t="s">
        <v>368</v>
      </c>
      <c r="B305" s="9" t="s">
        <v>384</v>
      </c>
      <c r="C305" s="5" t="str">
        <f t="shared" si="94"/>
        <v>8.3 USER INTERACTION FOR COMMON REFERENCE DATA MANAGEMENTSHRD.UR.CRDM.UI.160</v>
      </c>
      <c r="D305" s="9" t="s">
        <v>622</v>
      </c>
      <c r="E305" s="13">
        <v>131</v>
      </c>
      <c r="I305" s="6" t="e">
        <f>VLOOKUP('Comments (PUBLIC)'!#REF!,Sheet1!G:H,2,0)</f>
        <v>#REF!</v>
      </c>
    </row>
    <row r="306" spans="1:9" x14ac:dyDescent="0.25">
      <c r="A306" s="9" t="s">
        <v>368</v>
      </c>
      <c r="B306" s="9" t="s">
        <v>385</v>
      </c>
      <c r="C306" s="5" t="str">
        <f t="shared" si="94"/>
        <v>8.3 USER INTERACTION FOR COMMON REFERENCE DATA MANAGEMENTSHRD.UR.CRDM.UI.170</v>
      </c>
      <c r="D306" s="9" t="s">
        <v>623</v>
      </c>
      <c r="E306" s="13">
        <v>131</v>
      </c>
      <c r="I306" s="6" t="e">
        <f>VLOOKUP('Comments (PUBLIC)'!#REF!,Sheet1!G:H,2,0)</f>
        <v>#REF!</v>
      </c>
    </row>
    <row r="307" spans="1:9" x14ac:dyDescent="0.25">
      <c r="A307" s="9" t="s">
        <v>368</v>
      </c>
      <c r="B307" s="9" t="s">
        <v>386</v>
      </c>
      <c r="C307" s="5" t="str">
        <f t="shared" si="94"/>
        <v>8.3 USER INTERACTION FOR COMMON REFERENCE DATA MANAGEMENTSHRD.UR.CRDM.UI.180</v>
      </c>
      <c r="D307" s="9" t="s">
        <v>624</v>
      </c>
      <c r="E307" s="13">
        <v>131</v>
      </c>
      <c r="I307" s="6" t="e">
        <f>VLOOKUP('Comments (PUBLIC)'!#REF!,Sheet1!G:H,2,0)</f>
        <v>#REF!</v>
      </c>
    </row>
    <row r="308" spans="1:9" x14ac:dyDescent="0.25">
      <c r="A308" s="9" t="s">
        <v>368</v>
      </c>
      <c r="B308" s="9" t="s">
        <v>387</v>
      </c>
      <c r="C308" s="5" t="str">
        <f t="shared" si="94"/>
        <v>8.3 USER INTERACTION FOR COMMON REFERENCE DATA MANAGEMENTSHRD.UR.CRDM.UI.190</v>
      </c>
      <c r="D308" s="9" t="s">
        <v>625</v>
      </c>
      <c r="E308" s="13">
        <v>132</v>
      </c>
      <c r="I308" s="6" t="e">
        <f>VLOOKUP('Comments (PUBLIC)'!#REF!,Sheet1!G:H,2,0)</f>
        <v>#REF!</v>
      </c>
    </row>
    <row r="309" spans="1:9" x14ac:dyDescent="0.25">
      <c r="A309" s="9" t="s">
        <v>368</v>
      </c>
      <c r="B309" s="9" t="s">
        <v>388</v>
      </c>
      <c r="C309" s="5" t="str">
        <f t="shared" si="94"/>
        <v>8.3 USER INTERACTION FOR COMMON REFERENCE DATA MANAGEMENTSHRD.UR.CRDM.UI.200</v>
      </c>
      <c r="D309" s="9" t="s">
        <v>626</v>
      </c>
      <c r="E309" s="13">
        <v>132</v>
      </c>
      <c r="I309" s="6" t="e">
        <f>VLOOKUP('Comments (PUBLIC)'!#REF!,Sheet1!G:H,2,0)</f>
        <v>#REF!</v>
      </c>
    </row>
    <row r="310" spans="1:9" x14ac:dyDescent="0.25">
      <c r="A310" s="9" t="s">
        <v>368</v>
      </c>
      <c r="B310" s="9" t="s">
        <v>389</v>
      </c>
      <c r="C310" s="5" t="str">
        <f t="shared" si="94"/>
        <v>8.3 USER INTERACTION FOR COMMON REFERENCE DATA MANAGEMENTSHRD.UR.CRDM.UI.210</v>
      </c>
      <c r="D310" s="9" t="s">
        <v>627</v>
      </c>
      <c r="E310" s="13">
        <v>132</v>
      </c>
      <c r="I310" s="6" t="e">
        <f>VLOOKUP('Comments (PUBLIC)'!#REF!,Sheet1!G:H,2,0)</f>
        <v>#REF!</v>
      </c>
    </row>
    <row r="311" spans="1:9" x14ac:dyDescent="0.25">
      <c r="A311" s="9" t="s">
        <v>368</v>
      </c>
      <c r="B311" s="9" t="s">
        <v>390</v>
      </c>
      <c r="C311" s="5" t="str">
        <f t="shared" si="94"/>
        <v>8.3 USER INTERACTION FOR COMMON REFERENCE DATA MANAGEMENTSHRD.UR.CRDM.UI.220</v>
      </c>
      <c r="D311" s="9" t="s">
        <v>628</v>
      </c>
      <c r="E311" s="13">
        <v>132</v>
      </c>
      <c r="I311" s="6" t="e">
        <f>VLOOKUP('Comments (PUBLIC)'!#REF!,Sheet1!G:H,2,0)</f>
        <v>#REF!</v>
      </c>
    </row>
    <row r="312" spans="1:9" x14ac:dyDescent="0.25">
      <c r="A312" s="9" t="s">
        <v>368</v>
      </c>
      <c r="B312" s="9" t="s">
        <v>391</v>
      </c>
      <c r="C312" s="5" t="str">
        <f t="shared" si="94"/>
        <v>8.3 USER INTERACTION FOR COMMON REFERENCE DATA MANAGEMENTSHRD.UR.CRDM.UI.230</v>
      </c>
      <c r="D312" s="9" t="s">
        <v>629</v>
      </c>
      <c r="E312" s="13">
        <v>132</v>
      </c>
      <c r="I312" s="6" t="e">
        <f>VLOOKUP('Comments (PUBLIC)'!#REF!,Sheet1!G:H,2,0)</f>
        <v>#REF!</v>
      </c>
    </row>
    <row r="313" spans="1:9" x14ac:dyDescent="0.25">
      <c r="A313" s="9" t="s">
        <v>368</v>
      </c>
      <c r="B313" s="9" t="s">
        <v>392</v>
      </c>
      <c r="C313" s="5" t="str">
        <f t="shared" ref="C313:C355" si="95">A313&amp;B313</f>
        <v>8.3 USER INTERACTION FOR COMMON REFERENCE DATA MANAGEMENTSHRD.UR.CRDM.UI.240</v>
      </c>
      <c r="D313" s="9" t="s">
        <v>630</v>
      </c>
      <c r="E313" s="13">
        <v>132</v>
      </c>
      <c r="I313" s="6" t="e">
        <f>VLOOKUP('Comments (PUBLIC)'!#REF!,Sheet1!G:H,2,0)</f>
        <v>#REF!</v>
      </c>
    </row>
    <row r="314" spans="1:9" x14ac:dyDescent="0.25">
      <c r="A314" s="9" t="s">
        <v>368</v>
      </c>
      <c r="B314" s="9" t="s">
        <v>393</v>
      </c>
      <c r="C314" s="5" t="str">
        <f t="shared" si="95"/>
        <v>8.3 USER INTERACTION FOR COMMON REFERENCE DATA MANAGEMENTSHRD.UR.CRDM.UI.250</v>
      </c>
      <c r="D314" s="9" t="s">
        <v>631</v>
      </c>
      <c r="E314" s="13">
        <v>133</v>
      </c>
      <c r="I314" s="6" t="e">
        <f>VLOOKUP('Comments (PUBLIC)'!#REF!,Sheet1!G:H,2,0)</f>
        <v>#REF!</v>
      </c>
    </row>
    <row r="315" spans="1:9" x14ac:dyDescent="0.25">
      <c r="A315" s="9" t="s">
        <v>368</v>
      </c>
      <c r="B315" s="9" t="s">
        <v>394</v>
      </c>
      <c r="C315" s="5" t="str">
        <f t="shared" si="95"/>
        <v>8.3 USER INTERACTION FOR COMMON REFERENCE DATA MANAGEMENTSHRD.UR.CRDM.UI.260</v>
      </c>
      <c r="D315" s="9" t="s">
        <v>632</v>
      </c>
      <c r="E315" s="13">
        <v>133</v>
      </c>
      <c r="I315" s="6" t="e">
        <f>VLOOKUP('Comments (PUBLIC)'!#REF!,Sheet1!G:H,2,0)</f>
        <v>#REF!</v>
      </c>
    </row>
    <row r="316" spans="1:9" x14ac:dyDescent="0.25">
      <c r="A316" s="9" t="s">
        <v>368</v>
      </c>
      <c r="B316" s="9" t="s">
        <v>395</v>
      </c>
      <c r="C316" s="5" t="str">
        <f t="shared" si="95"/>
        <v>8.3 USER INTERACTION FOR COMMON REFERENCE DATA MANAGEMENTSHRD.UR.CRDM.UI.270</v>
      </c>
      <c r="D316" s="9" t="s">
        <v>633</v>
      </c>
      <c r="E316" s="13">
        <v>133</v>
      </c>
      <c r="I316" s="6" t="e">
        <f>VLOOKUP('Comments (PUBLIC)'!#REF!,Sheet1!G:H,2,0)</f>
        <v>#REF!</v>
      </c>
    </row>
    <row r="317" spans="1:9" x14ac:dyDescent="0.25">
      <c r="A317" s="9" t="s">
        <v>368</v>
      </c>
      <c r="B317" s="9" t="s">
        <v>396</v>
      </c>
      <c r="C317" s="5" t="str">
        <f t="shared" si="95"/>
        <v>8.3 USER INTERACTION FOR COMMON REFERENCE DATA MANAGEMENTSHRD.UR.CRDM.UI.280</v>
      </c>
      <c r="D317" s="9" t="s">
        <v>634</v>
      </c>
      <c r="E317" s="13">
        <v>133</v>
      </c>
      <c r="I317" s="6" t="e">
        <f>VLOOKUP('Comments (PUBLIC)'!#REF!,Sheet1!G:H,2,0)</f>
        <v>#REF!</v>
      </c>
    </row>
    <row r="318" spans="1:9" x14ac:dyDescent="0.25">
      <c r="A318" s="9" t="s">
        <v>368</v>
      </c>
      <c r="B318" s="9" t="s">
        <v>397</v>
      </c>
      <c r="C318" s="5" t="str">
        <f t="shared" si="95"/>
        <v>8.3 USER INTERACTION FOR COMMON REFERENCE DATA MANAGEMENTSHRD.UR.CRDM.UI.290</v>
      </c>
      <c r="D318" s="9" t="s">
        <v>635</v>
      </c>
      <c r="E318" s="13">
        <v>133</v>
      </c>
      <c r="I318" s="6" t="e">
        <f>VLOOKUP('Comments (PUBLIC)'!#REF!,Sheet1!G:H,2,0)</f>
        <v>#REF!</v>
      </c>
    </row>
    <row r="319" spans="1:9" x14ac:dyDescent="0.25">
      <c r="A319" s="9" t="s">
        <v>368</v>
      </c>
      <c r="B319" s="9" t="s">
        <v>398</v>
      </c>
      <c r="C319" s="5" t="str">
        <f t="shared" si="95"/>
        <v>8.3 USER INTERACTION FOR COMMON REFERENCE DATA MANAGEMENTSHRD.UR.CRDM.UI.300</v>
      </c>
      <c r="D319" s="9" t="s">
        <v>636</v>
      </c>
      <c r="E319" s="13">
        <v>133</v>
      </c>
      <c r="I319" s="6" t="e">
        <f>VLOOKUP('Comments (PUBLIC)'!#REF!,Sheet1!G:H,2,0)</f>
        <v>#REF!</v>
      </c>
    </row>
    <row r="320" spans="1:9" x14ac:dyDescent="0.25">
      <c r="A320" s="9" t="s">
        <v>368</v>
      </c>
      <c r="B320" s="9" t="s">
        <v>399</v>
      </c>
      <c r="C320" s="5" t="str">
        <f t="shared" si="95"/>
        <v>8.3 USER INTERACTION FOR COMMON REFERENCE DATA MANAGEMENTSHRD.UR.CRDM.UI.310</v>
      </c>
      <c r="D320" s="9" t="s">
        <v>637</v>
      </c>
      <c r="E320" s="13">
        <v>134</v>
      </c>
      <c r="I320" s="6" t="e">
        <f>VLOOKUP('Comments (PUBLIC)'!#REF!,Sheet1!G:H,2,0)</f>
        <v>#REF!</v>
      </c>
    </row>
    <row r="321" spans="1:9" x14ac:dyDescent="0.25">
      <c r="A321" s="9" t="s">
        <v>368</v>
      </c>
      <c r="B321" s="9" t="s">
        <v>400</v>
      </c>
      <c r="C321" s="5" t="str">
        <f t="shared" si="95"/>
        <v>8.3 USER INTERACTION FOR COMMON REFERENCE DATA MANAGEMENTSHRD.UR.CRDM.UI.320</v>
      </c>
      <c r="D321" s="9" t="s">
        <v>638</v>
      </c>
      <c r="E321" s="13">
        <v>134</v>
      </c>
      <c r="I321" s="6" t="e">
        <f>VLOOKUP('Comments (PUBLIC)'!#REF!,Sheet1!G:H,2,0)</f>
        <v>#REF!</v>
      </c>
    </row>
    <row r="322" spans="1:9" x14ac:dyDescent="0.25">
      <c r="A322" s="9" t="s">
        <v>368</v>
      </c>
      <c r="B322" s="9" t="s">
        <v>401</v>
      </c>
      <c r="C322" s="5" t="str">
        <f t="shared" si="95"/>
        <v>8.3 USER INTERACTION FOR COMMON REFERENCE DATA MANAGEMENTSHRD.UR.CRDM.UI.330</v>
      </c>
      <c r="D322" s="9" t="s">
        <v>639</v>
      </c>
      <c r="E322" s="13">
        <v>134</v>
      </c>
      <c r="I322" s="6" t="e">
        <f>VLOOKUP('Comments (PUBLIC)'!#REF!,Sheet1!G:H,2,0)</f>
        <v>#REF!</v>
      </c>
    </row>
    <row r="323" spans="1:9" x14ac:dyDescent="0.25">
      <c r="A323" s="9" t="s">
        <v>368</v>
      </c>
      <c r="B323" s="9" t="s">
        <v>402</v>
      </c>
      <c r="C323" s="5" t="str">
        <f t="shared" si="95"/>
        <v>8.3 USER INTERACTION FOR COMMON REFERENCE DATA MANAGEMENTSHRD.UR.CRDM.UI.340</v>
      </c>
      <c r="D323" s="9" t="s">
        <v>640</v>
      </c>
      <c r="E323" s="13">
        <v>134</v>
      </c>
      <c r="I323" s="6" t="e">
        <f>VLOOKUP('Comments (PUBLIC)'!#REF!,Sheet1!G:H,2,0)</f>
        <v>#REF!</v>
      </c>
    </row>
    <row r="324" spans="1:9" x14ac:dyDescent="0.25">
      <c r="A324" s="9" t="s">
        <v>368</v>
      </c>
      <c r="B324" s="9" t="s">
        <v>403</v>
      </c>
      <c r="C324" s="5" t="str">
        <f t="shared" si="95"/>
        <v>8.3 USER INTERACTION FOR COMMON REFERENCE DATA MANAGEMENTSHRD.UR.CRDM.UI.350</v>
      </c>
      <c r="D324" s="9" t="s">
        <v>641</v>
      </c>
      <c r="E324" s="13">
        <v>134</v>
      </c>
      <c r="I324" s="6" t="e">
        <f>VLOOKUP('Comments (PUBLIC)'!#REF!,Sheet1!G:H,2,0)</f>
        <v>#REF!</v>
      </c>
    </row>
    <row r="325" spans="1:9" x14ac:dyDescent="0.25">
      <c r="A325" s="9" t="s">
        <v>368</v>
      </c>
      <c r="B325" s="9" t="s">
        <v>404</v>
      </c>
      <c r="C325" s="5" t="str">
        <f t="shared" si="95"/>
        <v>8.3 USER INTERACTION FOR COMMON REFERENCE DATA MANAGEMENTSHRD.UR.CRDM.UI.360</v>
      </c>
      <c r="D325" s="9" t="s">
        <v>642</v>
      </c>
      <c r="E325" s="13">
        <v>135</v>
      </c>
      <c r="I325" s="6" t="e">
        <f>VLOOKUP('Comments (PUBLIC)'!#REF!,Sheet1!G:H,2,0)</f>
        <v>#REF!</v>
      </c>
    </row>
    <row r="326" spans="1:9" x14ac:dyDescent="0.25">
      <c r="A326" s="9" t="s">
        <v>405</v>
      </c>
      <c r="B326" s="9" t="s">
        <v>14</v>
      </c>
      <c r="C326" s="5" t="str">
        <f t="shared" si="95"/>
        <v>8.4 USER INTERACTION FOR BUSINESS DAYGeneral</v>
      </c>
      <c r="D326" s="9" t="s">
        <v>15</v>
      </c>
      <c r="E326" s="13">
        <v>135</v>
      </c>
      <c r="I326" s="6" t="e">
        <f>VLOOKUP('Comments (PUBLIC)'!#REF!,Sheet1!G:H,2,0)</f>
        <v>#REF!</v>
      </c>
    </row>
    <row r="327" spans="1:9" x14ac:dyDescent="0.25">
      <c r="A327" s="9" t="s">
        <v>405</v>
      </c>
      <c r="B327" s="9" t="s">
        <v>406</v>
      </c>
      <c r="C327" s="5" t="str">
        <f t="shared" si="95"/>
        <v>8.4 USER INTERACTION FOR BUSINESS DAYSHRD.UR.BD.UI.010</v>
      </c>
      <c r="D327" s="9" t="s">
        <v>643</v>
      </c>
      <c r="E327" s="13">
        <v>135</v>
      </c>
      <c r="I327" s="6" t="e">
        <f>VLOOKUP('Comments (PUBLIC)'!#REF!,Sheet1!G:H,2,0)</f>
        <v>#REF!</v>
      </c>
    </row>
    <row r="328" spans="1:9" x14ac:dyDescent="0.25">
      <c r="A328" s="9" t="s">
        <v>407</v>
      </c>
      <c r="B328" s="9" t="s">
        <v>14</v>
      </c>
      <c r="C328" s="5" t="str">
        <f t="shared" si="95"/>
        <v>9.1 ENTITIES AND ATTRIBUTESGeneral</v>
      </c>
      <c r="D328" s="9" t="s">
        <v>15</v>
      </c>
      <c r="E328" s="13">
        <v>136</v>
      </c>
      <c r="I328" s="6" t="e">
        <f>VLOOKUP('Comments (PUBLIC)'!#REF!,Sheet1!G:H,2,0)</f>
        <v>#REF!</v>
      </c>
    </row>
    <row r="329" spans="1:9" x14ac:dyDescent="0.25">
      <c r="A329" s="9" t="s">
        <v>407</v>
      </c>
      <c r="B329" s="9" t="s">
        <v>408</v>
      </c>
      <c r="C329" s="5" t="str">
        <f t="shared" si="95"/>
        <v>9.1 ENTITIES AND ATTRIBUTESSHRD.UR.BDD.000</v>
      </c>
      <c r="D329" s="9" t="s">
        <v>644</v>
      </c>
      <c r="E329" s="13">
        <v>136</v>
      </c>
      <c r="I329" s="6" t="e">
        <f>VLOOKUP('Comments (PUBLIC)'!#REF!,Sheet1!G:H,2,0)</f>
        <v>#REF!</v>
      </c>
    </row>
    <row r="330" spans="1:9" x14ac:dyDescent="0.25">
      <c r="A330" s="9" t="s">
        <v>407</v>
      </c>
      <c r="B330" s="9" t="s">
        <v>409</v>
      </c>
      <c r="C330" s="5" t="str">
        <f t="shared" si="95"/>
        <v>9.1 ENTITIES AND ATTRIBUTESSHRD.UR.BDD.010</v>
      </c>
      <c r="D330" s="9" t="s">
        <v>645</v>
      </c>
      <c r="E330" s="13">
        <v>137</v>
      </c>
      <c r="I330" s="6" t="e">
        <f>VLOOKUP('Comments (PUBLIC)'!#REF!,Sheet1!G:H,2,0)</f>
        <v>#REF!</v>
      </c>
    </row>
    <row r="331" spans="1:9" x14ac:dyDescent="0.25">
      <c r="A331" s="9" t="s">
        <v>407</v>
      </c>
      <c r="B331" s="9" t="s">
        <v>410</v>
      </c>
      <c r="C331" s="5" t="str">
        <f t="shared" si="95"/>
        <v>9.1 ENTITIES AND ATTRIBUTESSHRD.UR.BDD.020</v>
      </c>
      <c r="D331" s="9" t="s">
        <v>646</v>
      </c>
      <c r="E331" s="13">
        <v>138</v>
      </c>
      <c r="I331" s="6" t="e">
        <f>VLOOKUP('Comments (PUBLIC)'!#REF!,Sheet1!G:H,2,0)</f>
        <v>#REF!</v>
      </c>
    </row>
    <row r="332" spans="1:9" x14ac:dyDescent="0.25">
      <c r="A332" s="9" t="s">
        <v>407</v>
      </c>
      <c r="B332" s="9" t="s">
        <v>411</v>
      </c>
      <c r="C332" s="5" t="str">
        <f t="shared" si="95"/>
        <v>9.1 ENTITIES AND ATTRIBUTESSHRD.UR.BDD.030</v>
      </c>
      <c r="D332" s="9" t="s">
        <v>647</v>
      </c>
      <c r="E332" s="13">
        <v>138</v>
      </c>
      <c r="I332" s="6" t="e">
        <f>VLOOKUP('Comments (PUBLIC)'!#REF!,Sheet1!G:H,2,0)</f>
        <v>#REF!</v>
      </c>
    </row>
    <row r="333" spans="1:9" x14ac:dyDescent="0.25">
      <c r="A333" s="9" t="s">
        <v>407</v>
      </c>
      <c r="B333" s="9" t="s">
        <v>412</v>
      </c>
      <c r="C333" s="5" t="str">
        <f t="shared" si="95"/>
        <v>9.1 ENTITIES AND ATTRIBUTESSHRD.UR.BDD.040</v>
      </c>
      <c r="D333" s="9" t="s">
        <v>648</v>
      </c>
      <c r="E333" s="13">
        <v>139</v>
      </c>
      <c r="I333" s="6" t="e">
        <f>VLOOKUP('Comments (PUBLIC)'!#REF!,Sheet1!G:H,2,0)</f>
        <v>#REF!</v>
      </c>
    </row>
    <row r="334" spans="1:9" x14ac:dyDescent="0.25">
      <c r="A334" s="9" t="s">
        <v>407</v>
      </c>
      <c r="B334" s="9" t="s">
        <v>413</v>
      </c>
      <c r="C334" s="5" t="str">
        <f t="shared" si="95"/>
        <v>9.1 ENTITIES AND ATTRIBUTESSHRD.UR.BDD.050</v>
      </c>
      <c r="D334" s="9" t="s">
        <v>649</v>
      </c>
      <c r="E334" s="13">
        <v>139</v>
      </c>
      <c r="I334" s="6" t="e">
        <f>VLOOKUP('Comments (PUBLIC)'!#REF!,Sheet1!G:H,2,0)</f>
        <v>#REF!</v>
      </c>
    </row>
    <row r="335" spans="1:9" x14ac:dyDescent="0.25">
      <c r="A335" s="9" t="s">
        <v>407</v>
      </c>
      <c r="B335" s="9" t="s">
        <v>414</v>
      </c>
      <c r="C335" s="5" t="str">
        <f t="shared" si="95"/>
        <v>9.1 ENTITIES AND ATTRIBUTESSHRD.UR.BDD.060</v>
      </c>
      <c r="D335" s="9" t="s">
        <v>650</v>
      </c>
      <c r="E335" s="13">
        <v>140</v>
      </c>
      <c r="I335" s="6" t="e">
        <f>VLOOKUP('Comments (PUBLIC)'!#REF!,Sheet1!G:H,2,0)</f>
        <v>#REF!</v>
      </c>
    </row>
    <row r="336" spans="1:9" x14ac:dyDescent="0.25">
      <c r="A336" s="9" t="s">
        <v>407</v>
      </c>
      <c r="B336" s="9" t="s">
        <v>415</v>
      </c>
      <c r="C336" s="5" t="str">
        <f t="shared" si="95"/>
        <v>9.1 ENTITIES AND ATTRIBUTESSHRD.UR.BDD.070</v>
      </c>
      <c r="D336" s="9" t="s">
        <v>651</v>
      </c>
      <c r="E336" s="13">
        <v>141</v>
      </c>
      <c r="I336" s="6" t="e">
        <f>VLOOKUP('Comments (PUBLIC)'!#REF!,Sheet1!G:H,2,0)</f>
        <v>#REF!</v>
      </c>
    </row>
    <row r="337" spans="1:9" x14ac:dyDescent="0.25">
      <c r="A337" s="9" t="s">
        <v>407</v>
      </c>
      <c r="B337" s="9" t="s">
        <v>416</v>
      </c>
      <c r="C337" s="5" t="str">
        <f t="shared" si="95"/>
        <v>9.1 ENTITIES AND ATTRIBUTESSHRD.UR.BDD.080</v>
      </c>
      <c r="D337" s="9" t="s">
        <v>652</v>
      </c>
      <c r="E337" s="13">
        <v>143</v>
      </c>
      <c r="I337" s="6" t="e">
        <f>VLOOKUP('Comments (PUBLIC)'!#REF!,Sheet1!G:H,2,0)</f>
        <v>#REF!</v>
      </c>
    </row>
    <row r="338" spans="1:9" x14ac:dyDescent="0.25">
      <c r="A338" s="9" t="s">
        <v>407</v>
      </c>
      <c r="B338" s="9" t="s">
        <v>417</v>
      </c>
      <c r="C338" s="5" t="str">
        <f t="shared" si="95"/>
        <v>9.1 ENTITIES AND ATTRIBUTESSHRD.UR.BDD.090</v>
      </c>
      <c r="D338" s="9" t="s">
        <v>653</v>
      </c>
      <c r="E338" s="13">
        <v>144</v>
      </c>
      <c r="I338" s="6" t="e">
        <f>VLOOKUP('Comments (PUBLIC)'!#REF!,Sheet1!G:H,2,0)</f>
        <v>#REF!</v>
      </c>
    </row>
    <row r="339" spans="1:9" x14ac:dyDescent="0.25">
      <c r="A339" s="9" t="s">
        <v>407</v>
      </c>
      <c r="B339" s="9" t="s">
        <v>418</v>
      </c>
      <c r="C339" s="5" t="str">
        <f t="shared" si="95"/>
        <v>9.1 ENTITIES AND ATTRIBUTESSHRD.UR.BDD.100</v>
      </c>
      <c r="D339" s="9" t="s">
        <v>654</v>
      </c>
      <c r="E339" s="13">
        <v>146</v>
      </c>
      <c r="I339" s="6" t="e">
        <f>VLOOKUP('Comments (PUBLIC)'!#REF!,Sheet1!G:H,2,0)</f>
        <v>#REF!</v>
      </c>
    </row>
    <row r="340" spans="1:9" x14ac:dyDescent="0.25">
      <c r="A340" s="9" t="s">
        <v>407</v>
      </c>
      <c r="B340" s="9" t="s">
        <v>419</v>
      </c>
      <c r="C340" s="5" t="str">
        <f t="shared" si="95"/>
        <v>9.1 ENTITIES AND ATTRIBUTESSHRD.UR.BDD.110</v>
      </c>
      <c r="D340" s="9" t="s">
        <v>655</v>
      </c>
      <c r="E340" s="13">
        <v>147</v>
      </c>
      <c r="I340" s="6" t="e">
        <f>VLOOKUP('Comments (PUBLIC)'!#REF!,Sheet1!G:H,2,0)</f>
        <v>#REF!</v>
      </c>
    </row>
    <row r="341" spans="1:9" x14ac:dyDescent="0.25">
      <c r="A341" s="9" t="s">
        <v>407</v>
      </c>
      <c r="B341" s="9" t="s">
        <v>420</v>
      </c>
      <c r="C341" s="5" t="str">
        <f t="shared" si="95"/>
        <v>9.1 ENTITIES AND ATTRIBUTESSHRD.UR.BDD.120</v>
      </c>
      <c r="D341" s="9" t="s">
        <v>656</v>
      </c>
      <c r="E341" s="13">
        <v>148</v>
      </c>
      <c r="I341" s="6" t="e">
        <f>VLOOKUP('Comments (PUBLIC)'!#REF!,Sheet1!G:H,2,0)</f>
        <v>#REF!</v>
      </c>
    </row>
    <row r="342" spans="1:9" x14ac:dyDescent="0.25">
      <c r="A342" s="9" t="s">
        <v>407</v>
      </c>
      <c r="B342" s="9" t="s">
        <v>421</v>
      </c>
      <c r="C342" s="5" t="str">
        <f t="shared" si="95"/>
        <v>9.1 ENTITIES AND ATTRIBUTESSHRD.UR.BDD.130</v>
      </c>
      <c r="D342" s="9" t="s">
        <v>657</v>
      </c>
      <c r="E342" s="13">
        <v>149</v>
      </c>
      <c r="I342" s="6" t="e">
        <f>VLOOKUP('Comments (PUBLIC)'!#REF!,Sheet1!G:H,2,0)</f>
        <v>#REF!</v>
      </c>
    </row>
    <row r="343" spans="1:9" x14ac:dyDescent="0.25">
      <c r="A343" s="9" t="s">
        <v>407</v>
      </c>
      <c r="B343" s="9" t="s">
        <v>422</v>
      </c>
      <c r="C343" s="5" t="str">
        <f t="shared" si="95"/>
        <v>9.1 ENTITIES AND ATTRIBUTESSHRD.UR.BDD.140</v>
      </c>
      <c r="D343" s="9" t="s">
        <v>658</v>
      </c>
      <c r="E343" s="13">
        <v>150</v>
      </c>
      <c r="I343" s="6" t="e">
        <f>VLOOKUP('Comments (PUBLIC)'!#REF!,Sheet1!G:H,2,0)</f>
        <v>#REF!</v>
      </c>
    </row>
    <row r="344" spans="1:9" x14ac:dyDescent="0.25">
      <c r="A344" s="9" t="s">
        <v>407</v>
      </c>
      <c r="B344" s="9" t="s">
        <v>423</v>
      </c>
      <c r="C344" s="5" t="str">
        <f t="shared" si="95"/>
        <v>9.1 ENTITIES AND ATTRIBUTESSHRD.UR.BDD.150</v>
      </c>
      <c r="D344" s="9" t="s">
        <v>659</v>
      </c>
      <c r="E344" s="13">
        <v>150</v>
      </c>
      <c r="I344" s="6" t="e">
        <f>VLOOKUP('Comments (PUBLIC)'!#REF!,Sheet1!G:H,2,0)</f>
        <v>#REF!</v>
      </c>
    </row>
    <row r="345" spans="1:9" x14ac:dyDescent="0.25">
      <c r="A345" s="9" t="s">
        <v>407</v>
      </c>
      <c r="B345" s="9" t="s">
        <v>424</v>
      </c>
      <c r="C345" s="5" t="str">
        <f t="shared" si="95"/>
        <v>9.1 ENTITIES AND ATTRIBUTESSHRD.UR.BDD.160</v>
      </c>
      <c r="D345" s="9" t="s">
        <v>660</v>
      </c>
      <c r="E345" s="13">
        <v>151</v>
      </c>
      <c r="I345" s="6" t="e">
        <f>VLOOKUP('Comments (PUBLIC)'!#REF!,Sheet1!G:H,2,0)</f>
        <v>#REF!</v>
      </c>
    </row>
    <row r="346" spans="1:9" x14ac:dyDescent="0.25">
      <c r="A346" s="9" t="s">
        <v>407</v>
      </c>
      <c r="B346" s="9" t="s">
        <v>425</v>
      </c>
      <c r="C346" s="5" t="str">
        <f t="shared" si="95"/>
        <v>9.1 ENTITIES AND ATTRIBUTESSHRD.UR.BDD.170</v>
      </c>
      <c r="D346" s="9" t="s">
        <v>661</v>
      </c>
      <c r="E346" s="13">
        <v>152</v>
      </c>
      <c r="I346" s="6" t="e">
        <f>VLOOKUP('Comments (PUBLIC)'!#REF!,Sheet1!G:H,2,0)</f>
        <v>#REF!</v>
      </c>
    </row>
    <row r="347" spans="1:9" x14ac:dyDescent="0.25">
      <c r="A347" s="9" t="s">
        <v>407</v>
      </c>
      <c r="B347" s="9" t="s">
        <v>426</v>
      </c>
      <c r="C347" s="5" t="str">
        <f t="shared" si="95"/>
        <v>9.1 ENTITIES AND ATTRIBUTESSHRD.UR.BDD.180</v>
      </c>
      <c r="D347" s="9" t="s">
        <v>662</v>
      </c>
      <c r="E347" s="13">
        <v>153</v>
      </c>
      <c r="I347" s="6" t="e">
        <f>VLOOKUP('Comments (PUBLIC)'!#REF!,Sheet1!G:H,2,0)</f>
        <v>#REF!</v>
      </c>
    </row>
    <row r="348" spans="1:9" x14ac:dyDescent="0.25">
      <c r="A348" s="9" t="s">
        <v>407</v>
      </c>
      <c r="B348" s="9" t="s">
        <v>427</v>
      </c>
      <c r="C348" s="5" t="str">
        <f t="shared" si="95"/>
        <v>9.1 ENTITIES AND ATTRIBUTESSHRD.UR.BDD.190</v>
      </c>
      <c r="D348" s="9" t="s">
        <v>663</v>
      </c>
      <c r="E348" s="13">
        <v>153</v>
      </c>
      <c r="I348" s="6" t="e">
        <f>VLOOKUP('Comments (PUBLIC)'!#REF!,Sheet1!G:H,2,0)</f>
        <v>#REF!</v>
      </c>
    </row>
    <row r="349" spans="1:9" x14ac:dyDescent="0.25">
      <c r="A349" s="9" t="s">
        <v>407</v>
      </c>
      <c r="B349" s="9" t="s">
        <v>428</v>
      </c>
      <c r="C349" s="5" t="str">
        <f t="shared" si="95"/>
        <v>9.1 ENTITIES AND ATTRIBUTESSHRD.UR.BDD.200</v>
      </c>
      <c r="D349" s="9" t="s">
        <v>664</v>
      </c>
      <c r="E349" s="13">
        <v>154</v>
      </c>
      <c r="I349" s="6" t="e">
        <f>VLOOKUP('Comments (PUBLIC)'!#REF!,Sheet1!G:H,2,0)</f>
        <v>#REF!</v>
      </c>
    </row>
    <row r="350" spans="1:9" x14ac:dyDescent="0.25">
      <c r="A350" s="9" t="s">
        <v>407</v>
      </c>
      <c r="B350" s="9" t="s">
        <v>429</v>
      </c>
      <c r="C350" s="5" t="str">
        <f t="shared" si="95"/>
        <v>9.1 ENTITIES AND ATTRIBUTESSHRD.UR.BDD.210</v>
      </c>
      <c r="D350" s="9" t="s">
        <v>665</v>
      </c>
      <c r="E350" s="13">
        <v>154</v>
      </c>
      <c r="I350" s="6" t="e">
        <f>VLOOKUP('Comments (PUBLIC)'!#REF!,Sheet1!G:H,2,0)</f>
        <v>#REF!</v>
      </c>
    </row>
    <row r="351" spans="1:9" x14ac:dyDescent="0.25">
      <c r="A351" s="9" t="s">
        <v>407</v>
      </c>
      <c r="B351" s="9" t="s">
        <v>430</v>
      </c>
      <c r="C351" s="5" t="str">
        <f t="shared" si="95"/>
        <v>9.1 ENTITIES AND ATTRIBUTESSHRD.UR.BDD.220</v>
      </c>
      <c r="D351" s="9" t="s">
        <v>666</v>
      </c>
      <c r="E351" s="13">
        <v>155</v>
      </c>
      <c r="I351" s="6" t="e">
        <f>VLOOKUP('Comments (PUBLIC)'!#REF!,Sheet1!G:H,2,0)</f>
        <v>#REF!</v>
      </c>
    </row>
    <row r="352" spans="1:9" x14ac:dyDescent="0.25">
      <c r="A352" s="9" t="s">
        <v>407</v>
      </c>
      <c r="B352" s="9" t="s">
        <v>431</v>
      </c>
      <c r="C352" s="5" t="str">
        <f t="shared" si="95"/>
        <v>9.1 ENTITIES AND ATTRIBUTESSHRD.UR.BDD.230</v>
      </c>
      <c r="D352" s="9" t="s">
        <v>667</v>
      </c>
      <c r="E352" s="13">
        <v>155</v>
      </c>
      <c r="I352" s="6" t="e">
        <f>VLOOKUP('Comments (PUBLIC)'!#REF!,Sheet1!G:H,2,0)</f>
        <v>#REF!</v>
      </c>
    </row>
    <row r="353" spans="1:9" x14ac:dyDescent="0.25">
      <c r="A353" s="9" t="s">
        <v>407</v>
      </c>
      <c r="B353" s="9" t="s">
        <v>432</v>
      </c>
      <c r="C353" s="5" t="str">
        <f t="shared" si="95"/>
        <v>9.1 ENTITIES AND ATTRIBUTESSHRD.UR.BDD.240</v>
      </c>
      <c r="D353" s="9" t="s">
        <v>668</v>
      </c>
      <c r="E353" s="13">
        <v>156</v>
      </c>
      <c r="I353" s="6" t="e">
        <f>VLOOKUP('Comments (PUBLIC)'!#REF!,Sheet1!G:H,2,0)</f>
        <v>#REF!</v>
      </c>
    </row>
    <row r="354" spans="1:9" x14ac:dyDescent="0.25">
      <c r="A354" s="9" t="s">
        <v>407</v>
      </c>
      <c r="B354" s="9" t="s">
        <v>433</v>
      </c>
      <c r="C354" s="5" t="str">
        <f t="shared" si="95"/>
        <v>9.1 ENTITIES AND ATTRIBUTESSHRD.UR.BDD.250</v>
      </c>
      <c r="D354" s="9" t="s">
        <v>669</v>
      </c>
      <c r="E354" s="13">
        <v>156</v>
      </c>
      <c r="I354" s="6" t="e">
        <f>VLOOKUP('Comments (PUBLIC)'!#REF!,Sheet1!G:H,2,0)</f>
        <v>#REF!</v>
      </c>
    </row>
    <row r="355" spans="1:9" x14ac:dyDescent="0.25">
      <c r="A355" s="9" t="s">
        <v>14</v>
      </c>
      <c r="B355" s="9" t="s">
        <v>14</v>
      </c>
      <c r="C355" s="5" t="str">
        <f t="shared" si="95"/>
        <v>GeneralGeneral</v>
      </c>
      <c r="D355" s="9" t="s">
        <v>15</v>
      </c>
      <c r="E355" s="13">
        <v>1</v>
      </c>
      <c r="I355" s="6" t="e">
        <f>VLOOKUP('Comments (PUBLIC)'!#REF!,Sheet1!G:H,2,0)</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 (PUBLIC)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2018-02-01T14:28:25Z</dcterms:modified>
</cp:coreProperties>
</file>