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Objects="none" filterPrivacy="1" codeName="ThisWorkbook" defaultThemeVersion="124226"/>
  <bookViews>
    <workbookView xWindow="915" yWindow="6285" windowWidth="23250" windowHeight="6735" tabRatio="230" firstSheet="1" activeTab="1"/>
  </bookViews>
  <sheets>
    <sheet name="Sheet1" sheetId="2" state="veryHidden" r:id="rId1"/>
    <sheet name="Comments (PUBLIC)" sheetId="5" r:id="rId2"/>
  </sheets>
  <definedNames>
    <definedName name="_xlnm._FilterDatabase" localSheetId="1" hidden="1">'Comments (PUBLIC)'!$A$7:$I$912</definedName>
  </definedNames>
  <calcPr calcId="145621"/>
</workbook>
</file>

<file path=xl/calcChain.xml><?xml version="1.0" encoding="utf-8"?>
<calcChain xmlns="http://schemas.openxmlformats.org/spreadsheetml/2006/main">
  <c r="I215" i="2" l="1"/>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111" i="2" l="1"/>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19" i="2" l="1"/>
  <c r="C20" i="2"/>
  <c r="C21" i="2"/>
  <c r="C22" i="2"/>
  <c r="C23" i="2"/>
  <c r="C24" i="2"/>
  <c r="C25" i="2"/>
  <c r="C26" i="2"/>
  <c r="C27" i="2"/>
  <c r="C28" i="2"/>
  <c r="C29" i="2"/>
  <c r="I6" i="2" l="1"/>
  <c r="M6" i="2"/>
  <c r="C12" i="2" l="1"/>
  <c r="C13" i="2"/>
  <c r="C14" i="2"/>
  <c r="C15" i="2"/>
  <c r="C16" i="2"/>
  <c r="C17" i="2"/>
  <c r="C18" i="2"/>
  <c r="C9" i="2"/>
  <c r="C8" i="2"/>
  <c r="C7" i="2"/>
  <c r="C6" i="2"/>
  <c r="M3" i="2" l="1"/>
  <c r="M4" i="2"/>
  <c r="M5"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 i="2"/>
  <c r="C185" i="2" l="1"/>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3" i="2"/>
  <c r="C4" i="2"/>
  <c r="C5" i="2"/>
  <c r="C10" i="2"/>
  <c r="C11" i="2"/>
  <c r="I178" i="2" l="1"/>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3" i="2"/>
  <c r="I4" i="2"/>
  <c r="I5"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2" i="2"/>
  <c r="C2" i="2"/>
</calcChain>
</file>

<file path=xl/sharedStrings.xml><?xml version="1.0" encoding="utf-8"?>
<sst xmlns="http://schemas.openxmlformats.org/spreadsheetml/2006/main" count="7538" uniqueCount="2108">
  <si>
    <t>Deliverable Name</t>
  </si>
  <si>
    <t>Version No.</t>
  </si>
  <si>
    <t>No</t>
  </si>
  <si>
    <t>Commented by</t>
  </si>
  <si>
    <t>Page</t>
  </si>
  <si>
    <t>Section</t>
  </si>
  <si>
    <t>Requirement ID</t>
  </si>
  <si>
    <t>Comment</t>
  </si>
  <si>
    <t>ID</t>
  </si>
  <si>
    <t>Name</t>
  </si>
  <si>
    <t>Institutions</t>
  </si>
  <si>
    <t>Section Zone</t>
  </si>
  <si>
    <t>Section BreB</t>
  </si>
  <si>
    <t>Formula</t>
  </si>
  <si>
    <t>General</t>
  </si>
  <si>
    <t>General Comment</t>
  </si>
  <si>
    <t>Banca d'Italia</t>
  </si>
  <si>
    <t>Banque de France</t>
  </si>
  <si>
    <t>De Nederlandsche Bank</t>
  </si>
  <si>
    <t>Deutsche Bundesbank</t>
  </si>
  <si>
    <t>Latvijas Banka</t>
  </si>
  <si>
    <t>Oesterreichische Nationalbank</t>
  </si>
  <si>
    <t>Banco de España</t>
  </si>
  <si>
    <t>Banka Slovenije</t>
  </si>
  <si>
    <t>1.1 OVERVIEW</t>
  </si>
  <si>
    <t>NBB/Banque Nationale de Belgique</t>
  </si>
  <si>
    <t>Bank of Greece</t>
  </si>
  <si>
    <t>Central Bank of Cyprus</t>
  </si>
  <si>
    <t>Banque centrale du Luxembourg</t>
  </si>
  <si>
    <t>Banco de Portugal</t>
  </si>
  <si>
    <t>Suomen Pankki - Finlands Bank</t>
  </si>
  <si>
    <t>Central Bank of Ireland</t>
  </si>
  <si>
    <t>Central Bank of Malta</t>
  </si>
  <si>
    <t>Národná banka Slovenska</t>
  </si>
  <si>
    <t>Danmarks Nationalbank</t>
  </si>
  <si>
    <t>Croatian National Bank</t>
  </si>
  <si>
    <t>Narodowy Bank Polski</t>
  </si>
  <si>
    <t>Service Provider Central Banks (4CB)</t>
  </si>
  <si>
    <t>Banca Intesa Sanpaolo</t>
  </si>
  <si>
    <t>Banco Santander SA</t>
  </si>
  <si>
    <t>BNP Paribas SA</t>
  </si>
  <si>
    <t>Citibank N.A. London</t>
  </si>
  <si>
    <t>Commerzbank AG</t>
  </si>
  <si>
    <t>Danske Bank</t>
  </si>
  <si>
    <t>Deutsche Bank AG</t>
  </si>
  <si>
    <t>DZ BANK AG</t>
  </si>
  <si>
    <t>ING Bank NV</t>
  </si>
  <si>
    <t>Landesbank Baden-Württemberg</t>
  </si>
  <si>
    <t>Société Générale</t>
  </si>
  <si>
    <t>Unicredit SPA</t>
  </si>
  <si>
    <t>Document Name</t>
  </si>
  <si>
    <t>Figure 1</t>
  </si>
  <si>
    <t>SHRD.UR.ESMIG.ALL.000.010</t>
  </si>
  <si>
    <t>SHRD.UR.ESMIG.ALL.000.020</t>
  </si>
  <si>
    <t>SHRD.UR.ESMIG.ALL.000.030</t>
  </si>
  <si>
    <t>SHRD.UR.ESMIG.ALL.000.040</t>
  </si>
  <si>
    <t>SHRD.UR.ESMIG.ALL.000.050</t>
  </si>
  <si>
    <t>SHRD.UR.ESMIG.ALL.000.060</t>
  </si>
  <si>
    <t>SHRD.UR.ESMIG.ALL.000.070</t>
  </si>
  <si>
    <t>SHRD.UR.ESMIG.ALL.000.080</t>
  </si>
  <si>
    <t>SHRD.UR.ESMIG.ALL.000.090</t>
  </si>
  <si>
    <t>SHRD.UR.ESMIG.ALL.000.100</t>
  </si>
  <si>
    <t>SHRD.UR.ESMIG.ALL.000.110</t>
  </si>
  <si>
    <t>SHRD.UR.ESMIG.ALL.000.120</t>
  </si>
  <si>
    <t>SHRD.UR.ESMIG.ALL.000.130</t>
  </si>
  <si>
    <t>SHRD.UR.ESMIG.ALL.000.140</t>
  </si>
  <si>
    <t>SHRD.UR.ESMIG.ALL.000.150</t>
  </si>
  <si>
    <t>SHRD.UR.ESMIG.ALL.000.160</t>
  </si>
  <si>
    <t>SHRD.UR.ESMIG.ALL.000.170</t>
  </si>
  <si>
    <t>SHRD.UR.ESMIG.ALL.000.180</t>
  </si>
  <si>
    <t>SHRD.UR.ESMIG.ALL.000.190</t>
  </si>
  <si>
    <t>SHRD.UR.ESMIG.ALL.000.200</t>
  </si>
  <si>
    <t>SHRD.UR.ESMIG.ALL.000.210</t>
  </si>
  <si>
    <t>SHRD.UR.ESMIG.ALL.000.220</t>
  </si>
  <si>
    <t>SHRD.UR.ESMIG.ALL.000.230</t>
  </si>
  <si>
    <t>SHRD.UR.ESMIG.ALL.000.240</t>
  </si>
  <si>
    <t>SHRD.UR.ESMIG.ALL.000.250</t>
  </si>
  <si>
    <t>SHRD.UR.ESMIG.ALL.000.270</t>
  </si>
  <si>
    <t>SHRD.UR.ESMIG.ALL.000.300</t>
  </si>
  <si>
    <t>SHRD.UR.ESMIG.ALL.000.310</t>
  </si>
  <si>
    <t>SHRD.UR.ESMIG.ALL.000.320</t>
  </si>
  <si>
    <t>SHRD.UR.ESMIG.ALL.000.330</t>
  </si>
  <si>
    <t>SHRD.UR.ESMIG.ALL.000.340</t>
  </si>
  <si>
    <t>SHRD.UR.ESMIG.ALL.000.350</t>
  </si>
  <si>
    <t>SHRD.UR.ESMIG.ALL.000.360</t>
  </si>
  <si>
    <t>SHRD.UR.ESMIG.ALL.000.370</t>
  </si>
  <si>
    <t>SHRD.UR.ESMIG.ALL.000.380</t>
  </si>
  <si>
    <t>SHRD.UR.ESMIG.ALL.000.390</t>
  </si>
  <si>
    <t>SHRD.UR.ESMIG.ALL.000.410</t>
  </si>
  <si>
    <t>SHRD.UR.ESMIG.ALL.000.430</t>
  </si>
  <si>
    <t>SHRD.UR.ESMIG.ALL.000.440</t>
  </si>
  <si>
    <t>SHRD.UR.ESMIG.ALL.000.450</t>
  </si>
  <si>
    <t>Context diagram for Eurosystem Single Market Infrastructure Gateway</t>
  </si>
  <si>
    <t>Connectivity through Multiple Network Services Providers</t>
  </si>
  <si>
    <t>Network agnostic - no proprietary features</t>
  </si>
  <si>
    <t>Single access to all market infrastructure services</t>
  </si>
  <si>
    <t>Support for business continuity</t>
  </si>
  <si>
    <t>Support for business continuity - no message loss</t>
  </si>
  <si>
    <t>Redundancy against single component failures</t>
  </si>
  <si>
    <t>Restart after disaster (RAD)</t>
  </si>
  <si>
    <t>Authentication and authorisation</t>
  </si>
  <si>
    <t>Supported protocols to access the A2A services</t>
  </si>
  <si>
    <t>Supported protocols to access the A2A services: DEP</t>
  </si>
  <si>
    <t>Compliant with Cyber Security Requirements</t>
  </si>
  <si>
    <t>Support of security services - firewall</t>
  </si>
  <si>
    <t>Support of security services - Intrusion Prevention System (IPS)</t>
  </si>
  <si>
    <t>Support of security services – Local Traffic Manager (LTM)</t>
  </si>
  <si>
    <t>Support of security services – Application Security Manager (ASM)</t>
  </si>
  <si>
    <t>Support of security services</t>
  </si>
  <si>
    <t>Service time of ESMIG</t>
  </si>
  <si>
    <t>Response time and throughput of ESMIG</t>
  </si>
  <si>
    <t>Feature catalogue of ESMIG</t>
  </si>
  <si>
    <t>Scalability</t>
  </si>
  <si>
    <t>Independency of services regarding volumes</t>
  </si>
  <si>
    <t>Archiving of inbound and outbound communications and events</t>
  </si>
  <si>
    <t>Logging of all inbound and outbound communications and events</t>
  </si>
  <si>
    <t>Provision of A2A and U2A services</t>
  </si>
  <si>
    <t>Provision of retry mechanism for S&amp;F communication modes</t>
  </si>
  <si>
    <t>Provision of message and file channel</t>
  </si>
  <si>
    <t>Provision of message routing to the external party</t>
  </si>
  <si>
    <t>Resending of messages and files</t>
  </si>
  <si>
    <t>Validation checks regarding access to service</t>
  </si>
  <si>
    <t>Single sign-on for all market infrastructure services in U2A</t>
  </si>
  <si>
    <t>Concatenation</t>
  </si>
  <si>
    <t>SHRD.UR.ESMIG.ALL.000.260</t>
  </si>
  <si>
    <t>SHRD.UR.ESMIG.ALL.000.280</t>
  </si>
  <si>
    <t>SHRD.UR.ESMIG.ALL.000.290</t>
  </si>
  <si>
    <t>SHRD.UR.ESMIG.ALL.000.400</t>
  </si>
  <si>
    <t>SHRD.UR.ESMIG.ALL.000.420</t>
  </si>
  <si>
    <t>SHRD.UR.ESMIG.ALL.000.460</t>
  </si>
  <si>
    <t>1.2 EUROSYSTEM SINGLE MARKET INFRASTRUCTURE GATEWAY – NONFUNCTIONAL</t>
  </si>
  <si>
    <t>SHRD.UR.ESMIG.NFR.010</t>
  </si>
  <si>
    <t>SHRD.UR.ESMIG.NFR.020</t>
  </si>
  <si>
    <t>SHRD.UR.ESMIG.NFR.030</t>
  </si>
  <si>
    <t>SHRD.UR.ESMIG.NFR.040</t>
  </si>
  <si>
    <t>SHRD.UR.ESMIG.NFR.050</t>
  </si>
  <si>
    <t>SHRD.UR.ESMIG.NFR.060</t>
  </si>
  <si>
    <t>SHRD.UR.ESMIG.NFR.070</t>
  </si>
  <si>
    <t>SHRD.UR.ESMIG.NFR.080</t>
  </si>
  <si>
    <t>SHRD.UR.ESMIG.NFR.090</t>
  </si>
  <si>
    <t>SHRD.UR.ESMIG.NFR.100</t>
  </si>
  <si>
    <t>2.1 OVERVIEW</t>
  </si>
  <si>
    <t>Figure 2</t>
  </si>
  <si>
    <t>Table 1</t>
  </si>
  <si>
    <t>SHRD.UR.CRDM.ALL.000.010</t>
  </si>
  <si>
    <t>SHRD.UR.CRDM.ALL.000.020</t>
  </si>
  <si>
    <t>SHRD.UR.CRDM.ALL.000.030</t>
  </si>
  <si>
    <t>2.2 CREATE AN OCCURRENCE OF COMMON REFERENCE DATA</t>
  </si>
  <si>
    <t>SHRD.UR.CRDM.CRERD.010.010</t>
  </si>
  <si>
    <t>SHRD.UR.CRDM.CRERD.010.020</t>
  </si>
  <si>
    <t>SHRD.UR.CRDM.CRERD.020.010</t>
  </si>
  <si>
    <t>SHRD.UR.CRDM.CRERD.020.020</t>
  </si>
  <si>
    <t>SHRD.UR.CRDM.CRERD.020.030</t>
  </si>
  <si>
    <t>SHRD.UR.CRDM.CRERD.020.040</t>
  </si>
  <si>
    <t>SHRD.UR.CRDM.CRERD.020.050</t>
  </si>
  <si>
    <t>SHRD.UR.CRDM.CRERD.020.060</t>
  </si>
  <si>
    <t>SHRD.UR.CRDM.CRERD.020.070</t>
  </si>
  <si>
    <t>2.3 AMEND AN OCCURRENCE OF COMMON REFERENCE DATA</t>
  </si>
  <si>
    <t>SHRD.UR.CRDM.AMDRD.010.010</t>
  </si>
  <si>
    <t>SHRD.UR.CRDM.AMDRD.010.020</t>
  </si>
  <si>
    <t>SHRD.UR.CRDM.AMDRD.020.010</t>
  </si>
  <si>
    <t>SHRD.UR.CRDM.AMDRD.020.020</t>
  </si>
  <si>
    <t>SHRD.UR.CRDM.AMDRD.020.030</t>
  </si>
  <si>
    <t>SHRD.UR.CRDM.AMDRD.020.040</t>
  </si>
  <si>
    <t>SHRD.UR.CRDM.AMDRD.020.050</t>
  </si>
  <si>
    <t>SHRD.UR.CRDM.AMDRD.020.060</t>
  </si>
  <si>
    <t>SHRD.UR.CRDM.AMDRD.020.070</t>
  </si>
  <si>
    <t>SHRD.UR.CRDM.AMDRD.030.010</t>
  </si>
  <si>
    <t>SHRD.UR.CRDM.AMDRD.030.020</t>
  </si>
  <si>
    <t>2.4 DELETE AN OCCURRENCE OF COMMON REFERENCE DATA</t>
  </si>
  <si>
    <t>SHRD.UR.CRDM.DELRD.010.010</t>
  </si>
  <si>
    <t>SHRD.UR.CRDM.DELRD.010.020</t>
  </si>
  <si>
    <t>SHRD.UR.CRDM.DELRD.020.010</t>
  </si>
  <si>
    <t>SHRD.UR.CRDM.DELRD.020.020</t>
  </si>
  <si>
    <t>SHRD.UR.CRDM.DELRD.020.030</t>
  </si>
  <si>
    <t>SHRD.UR.CRDM.DELRD.030.010</t>
  </si>
  <si>
    <t>2.5 PROPAGATE CHANGES</t>
  </si>
  <si>
    <t>SHRD.UR.CRDM.PROP.000.010</t>
  </si>
  <si>
    <t>SHRD.UR.CRDM.PROP.000.020</t>
  </si>
  <si>
    <t>SHRD.UR.CRDM.PROP.000.030</t>
  </si>
  <si>
    <t>SHRD.UR.CRDM.PROP.000.040</t>
  </si>
  <si>
    <t>SHRD.UR.CRDM.PROP.000.050</t>
  </si>
  <si>
    <t>2.6 BLOCK AN OCCURRENCE OF COMMON REFERENCE DATA</t>
  </si>
  <si>
    <t>SHRD.UR.CRDM.BLKRD.010.010</t>
  </si>
  <si>
    <t>SHRD.UR.CRDM.BLKRD.010.020</t>
  </si>
  <si>
    <t>SHRD.UR.CRDM.BLKRD.020.010</t>
  </si>
  <si>
    <t>SHRD.UR.CRDM.BLKRD.020.020</t>
  </si>
  <si>
    <t>SHRD.UR.CRDM.BLKRD.020.030</t>
  </si>
  <si>
    <t>SHRD.UR.CRDM.BLKRD.020.040</t>
  </si>
  <si>
    <t>SHRD.UR.CRDM.BLKRD.020.050</t>
  </si>
  <si>
    <t>SHRD.UR.CRDM.BLKRD.020.060</t>
  </si>
  <si>
    <t>SHRD.UR.CRDM.BLKRD.030.010</t>
  </si>
  <si>
    <t>SHRD.UR.CRDM.BLKRD.030.030</t>
  </si>
  <si>
    <t>SHRD.UR.CRDM.BLKRD.030.040</t>
  </si>
  <si>
    <t>SHRD.UR.CRDM.BLKRD.030.050</t>
  </si>
  <si>
    <t>SHRD.UR.CRDM.BLKRD.030.060</t>
  </si>
  <si>
    <t>SHRD.UR.CRDM.BLKRD.030.070</t>
  </si>
  <si>
    <t>2.7 UNBLOCK AN OCCURRENCE OF COMMON REFERENCE DATA</t>
  </si>
  <si>
    <t>SHRD.UR.CRDM.UNBLKRD.010.010</t>
  </si>
  <si>
    <t>SHRD.UR.CRDM.UNBLKRD.010.020</t>
  </si>
  <si>
    <t>SHRD.UR.CRDM.UNBLKRD.020.010</t>
  </si>
  <si>
    <t>SHRD.UR.CRDM.UNBLKRD.020.020</t>
  </si>
  <si>
    <t>SHRD.UR.CRDM.UNBLKRD.020.030</t>
  </si>
  <si>
    <t>SHRD.UR.CRDM.UNBLKRD.020.040</t>
  </si>
  <si>
    <t>SHRD.UR.CRDM.UNBLKRD.020.050</t>
  </si>
  <si>
    <t>SHRD.UR.CRDM.UNBLKRD.020.060</t>
  </si>
  <si>
    <t>2.8 CLOSE A CASH ACCOUNT</t>
  </si>
  <si>
    <t>SHRD.UR.CRDM.CLOACC.010.010</t>
  </si>
  <si>
    <t>SHRD.UR.CRDM.CLOACC.010.020</t>
  </si>
  <si>
    <t>SHRD.UR.CRDM.CLOACC.020.010</t>
  </si>
  <si>
    <t>SHRD.UR.CRDM.CLOACC.020.020</t>
  </si>
  <si>
    <t>SHRD.UR.CRDM.CLOACC.020.030</t>
  </si>
  <si>
    <t>SHRD.UR.CRDM.CLOACC.020.040</t>
  </si>
  <si>
    <t>SHRD.UR.CRDM.CLOACC.020.050</t>
  </si>
  <si>
    <t>SHRD.UR.CRDM.CLOACC.030.010</t>
  </si>
  <si>
    <t>SHRD.UR.CRDM.CLOACC.030.020</t>
  </si>
  <si>
    <t>SHRD.UR.CRDM.CLOACC.030.030</t>
  </si>
  <si>
    <t>2.9 DIRECTORY SERVICE</t>
  </si>
  <si>
    <t>SHRD.UR.CRDM.DIR.000.010</t>
  </si>
  <si>
    <t>SHRD.UR.CRDM.DIR.000.020</t>
  </si>
  <si>
    <t>SHRD.UR.CRDM.DIR.000.030</t>
  </si>
  <si>
    <t>SHRD.UR.CRDM.DIR.000.040</t>
  </si>
  <si>
    <t>SHRD.UR.CRDM.DIR.000.050</t>
  </si>
  <si>
    <t>SHRD.UR.CRDM.DIR.000.060</t>
  </si>
  <si>
    <t>2.10 COMMON REFERENCE DATA MANAGEMENT – NON-FUNCTIONAL REQUIREMENTS</t>
  </si>
  <si>
    <t>SHRD.UR.CRDM.NFR.010</t>
  </si>
  <si>
    <t>SHRD.UR.CRDM.NFR.020</t>
  </si>
  <si>
    <t>SHRD.UR.CRDM.NFR.030</t>
  </si>
  <si>
    <t>SHRD.UR.CRDM.NFR.040</t>
  </si>
  <si>
    <t>SHRD.UR.CRDM.NFR.050</t>
  </si>
  <si>
    <t>SHRD.UR.CRDM.NFR.060</t>
  </si>
  <si>
    <t>3.1 OVERVIEW</t>
  </si>
  <si>
    <t>Figure 3</t>
  </si>
  <si>
    <t>Table 2</t>
  </si>
  <si>
    <t>3.2 SCHEDULER PROCESS</t>
  </si>
  <si>
    <t>SHRD.UR.BD.SCHED.000.010</t>
  </si>
  <si>
    <t>SHRD.UR.BD.SCHED.000.020</t>
  </si>
  <si>
    <t>SHRD.UR.BD.SCHED.000.030</t>
  </si>
  <si>
    <t>SHRD.UR.BD.SCHED.000.040</t>
  </si>
  <si>
    <t>SHRD.UR.BD.SCHED.000.050</t>
  </si>
  <si>
    <t>3.3 END OF DAY/START OF DAY PROCESS</t>
  </si>
  <si>
    <t>SHRD.UR.BD.EODSOD.000.010</t>
  </si>
  <si>
    <t>SHRD.UR.BD.EODSOD.000.020</t>
  </si>
  <si>
    <t>SHRD.UR.BD.EODSOD.000.030</t>
  </si>
  <si>
    <t>SHRD.UR.BD.EODSOD.000.040</t>
  </si>
  <si>
    <t>SHRD.UR.BD.EODSOD.000.050</t>
  </si>
  <si>
    <t>SHRD.UR.BD.EODSOD.000.060</t>
  </si>
  <si>
    <t>SHRD.UR.BD.EODSOD.000.070</t>
  </si>
  <si>
    <t>SHRD.UR.BD.EODSOD.000.080</t>
  </si>
  <si>
    <t>SHRD.UR.BD.EODSOD.000.090</t>
  </si>
  <si>
    <t>SHRD.UR.BD.EODSOD.000.100</t>
  </si>
  <si>
    <t>SHRD.UR.BD.EODSOD.000.110</t>
  </si>
  <si>
    <t>SHRD.UR.BD.EODSOD.000.120</t>
  </si>
  <si>
    <t>3.4 AVAILABILITY OF SERVICES</t>
  </si>
  <si>
    <t>Figure 4</t>
  </si>
  <si>
    <t>SHRD.UR.BD.OPER.000.010</t>
  </si>
  <si>
    <t>SHRD.UR.BD.OPER.000.020</t>
  </si>
  <si>
    <t>SHRD.UR.BD.OPER.000.030</t>
  </si>
  <si>
    <t>SHRD.UR.BD.OPER.000.040</t>
  </si>
  <si>
    <t>SHRD.UR.BD.OPER.000.050</t>
  </si>
  <si>
    <t>SHRD.UR.BD.OPER.000.060</t>
  </si>
  <si>
    <t>SHRD.UR.BD.OPER.000.070</t>
  </si>
  <si>
    <t>SHRD.UR.BD.OPER.000.080</t>
  </si>
  <si>
    <t>SHRD.UR.BD.OPER.000.090</t>
  </si>
  <si>
    <t>SHRD.UR.BD.OPER.000.100</t>
  </si>
  <si>
    <t>SHRD.UR.BD.OPER.000.110</t>
  </si>
  <si>
    <t>SHRD.UR.BD.OPER.000.120</t>
  </si>
  <si>
    <t>SHRD.UR.BD.OPER.000.130</t>
  </si>
  <si>
    <t>SHRD.UR.BD.OPER.000.140</t>
  </si>
  <si>
    <t>4.1 OVERVIEW</t>
  </si>
  <si>
    <t>Table 3</t>
  </si>
  <si>
    <t>SHRD.UR.URA.ALL.000.010</t>
  </si>
  <si>
    <t>SHRD.UR.URA.ALL.000.020</t>
  </si>
  <si>
    <t>SHRD.UR.URA.ALL.000.030</t>
  </si>
  <si>
    <t>SHRD.UR.URA.ALL.000.040</t>
  </si>
  <si>
    <t>SHRD.UR.URA.ALL.000.050</t>
  </si>
  <si>
    <t>4.2 TWO-EYES APPROVAL</t>
  </si>
  <si>
    <t>SHRD.UR.URA.2EYE.000.010</t>
  </si>
  <si>
    <t>SHRD.UR.URA.2EYE.000.020</t>
  </si>
  <si>
    <t>4.3 FOUR-EYES APPROVAL</t>
  </si>
  <si>
    <t>SHRD.UR.URA.4EYE.000.010</t>
  </si>
  <si>
    <t>SHRD.UR.URA.4EYE.000.020</t>
  </si>
  <si>
    <t>SHRD.UR.URA.4EYE.000.030</t>
  </si>
  <si>
    <t>SHRD.UR.URA.4EYE.000.040</t>
  </si>
  <si>
    <t>5.1 OVERVIEW</t>
  </si>
  <si>
    <t>Figure 5</t>
  </si>
  <si>
    <t>Table 4</t>
  </si>
  <si>
    <t>5.2 QUERY</t>
  </si>
  <si>
    <t>SHRD.UR.IR.QRY.010.010</t>
  </si>
  <si>
    <t>SHRD.UR.IR.QRY.010.020</t>
  </si>
  <si>
    <t>SHRD.UR.IR.QRY.010.030</t>
  </si>
  <si>
    <t>SHRD.UR.IR.QRY.010.040</t>
  </si>
  <si>
    <t>SHRD.UR.IR.QRY.020.010</t>
  </si>
  <si>
    <t>SHRD.UR.IR.QRY.020.020</t>
  </si>
  <si>
    <t>SHRD.UR.IR.QRY.020.030</t>
  </si>
  <si>
    <t>SHRD.UR.IR.QRY.020.040</t>
  </si>
  <si>
    <t>SHRD.UR.IR.QRY.030.010</t>
  </si>
  <si>
    <t>SHRD.UR.IR.QRY.030.020</t>
  </si>
  <si>
    <t>SHRD.UR.IR.QRY.030.030</t>
  </si>
  <si>
    <t>5.3 PRODUCE AND SEND SCHEDULED REPORT A2A</t>
  </si>
  <si>
    <t>SHRD.UR.IR.SCHRPT.010.010</t>
  </si>
  <si>
    <t>SHRD.UR.IR.SCHRPT.020.010</t>
  </si>
  <si>
    <t>SHRD.UR.IR.SCHRPT.030.010</t>
  </si>
  <si>
    <t>SHRD.UR.IR.SCHRPT.040.010</t>
  </si>
  <si>
    <t>SHRD.UR.IR.SCHRPT.050.010</t>
  </si>
  <si>
    <t>SHRD.UR.IR.SCHRPT.050.020</t>
  </si>
  <si>
    <t>5.4 AD-HOC REPORT REQUEST</t>
  </si>
  <si>
    <t>SHRD.UR.IR.RQSTRPT.010.010</t>
  </si>
  <si>
    <t>SHRD.UR.IR.RQSTRPT.020.010</t>
  </si>
  <si>
    <t>SHRD.UR.IR.RQSTRPT.020.020</t>
  </si>
  <si>
    <t>SHRD.UR.IR.RQSTRPT.030.010</t>
  </si>
  <si>
    <t>SHRD.UR.IR.RQSTRPT.030.020</t>
  </si>
  <si>
    <t>SHRD.UR.IR.RQSTRPT.040.010</t>
  </si>
  <si>
    <t>SHRD.UR.IR.RQSTRPT.050.010</t>
  </si>
  <si>
    <t>SHRD.UR.IR.RQSTRPT.060.010</t>
  </si>
  <si>
    <t>SHRD.UR.IR.RQSTRPT.070.010</t>
  </si>
  <si>
    <t>5.5 INFORMATION AND REPORTING – NON-FUNCTIONAL REQUIREMENTS</t>
  </si>
  <si>
    <t>SHRD.UR.IR.NFR.010</t>
  </si>
  <si>
    <t>SHRD.UR.IR.NFR.020</t>
  </si>
  <si>
    <t>SHRD.UR.IR.NFR.030</t>
  </si>
  <si>
    <t>SHRD.UR.IR.NFR.040</t>
  </si>
  <si>
    <t>SHRD.UR.IR.NFR.050</t>
  </si>
  <si>
    <t>6.1 OVERVIEW</t>
  </si>
  <si>
    <t>Figure 6</t>
  </si>
  <si>
    <t>Table 5</t>
  </si>
  <si>
    <t>6.2 DATA WAREHOUSE INFORMATION COLLECTION</t>
  </si>
  <si>
    <t>SHRD.UR.DWH.COLL.010.010</t>
  </si>
  <si>
    <t>SHRD.UR.DWH.COLL.010.020</t>
  </si>
  <si>
    <t>SHRD.UR.DWH.COLL.010.030</t>
  </si>
  <si>
    <t>SHRD.UR.DWH.COLL.010.040</t>
  </si>
  <si>
    <t>SHRD.UR.DWH.COLL.010.050</t>
  </si>
  <si>
    <t>6.3 DATA WAREHOUSE GATHER INFORMATION FOR INFORMATION AND REPORTING</t>
  </si>
  <si>
    <t>SHRD.UR.DWH.GATH.010.010</t>
  </si>
  <si>
    <t>SHRD.UR.DWH.GATH.010.020</t>
  </si>
  <si>
    <t>SHRD.UR.DWH.GATH.010.030</t>
  </si>
  <si>
    <t>7.1 GENERAL FRAMEWORK</t>
  </si>
  <si>
    <t>SHRD.UR.NFR.ALL.000.010</t>
  </si>
  <si>
    <t>SHRD.UR.NFR.ALL.000.020</t>
  </si>
  <si>
    <t>7.2 INFORMATION SECURITY</t>
  </si>
  <si>
    <t>SHRD.UR.NFR.ALL.000.030</t>
  </si>
  <si>
    <t>7.3 CYBER RESILIENCE</t>
  </si>
  <si>
    <t>SHRD.UR.NFR.ALL.000.040</t>
  </si>
  <si>
    <t>7.4 SERVICE DESK</t>
  </si>
  <si>
    <t>SHRD.UR.NFR.ALL.000.050</t>
  </si>
  <si>
    <t>SHRD.UR.NFR.ALL.000.060</t>
  </si>
  <si>
    <t>SHRD.UR.NFR.ALL.000.070</t>
  </si>
  <si>
    <t>SHRD.UR.NFR.ALL.000.080</t>
  </si>
  <si>
    <t>SHRD.UR.NFR.ALL.000.090</t>
  </si>
  <si>
    <t>7.5 GENERAL BUSINESS CONTINUITY REQUIREMENTS</t>
  </si>
  <si>
    <t>SHRD.UR.NFR.ALL.000.100</t>
  </si>
  <si>
    <t>SHRD.UR.NFR.ALL.000.110</t>
  </si>
  <si>
    <t>SHRD.UR.NFR.ALL.000.120</t>
  </si>
  <si>
    <t>SHRD.UR.NFR.ALL.000.130</t>
  </si>
  <si>
    <t>7.6 SERVICE MANAGEMENT</t>
  </si>
  <si>
    <t>SHRD.UR.NFR.ALL.000.140</t>
  </si>
  <si>
    <t>7.7 CLOCK SYNCHRONISATION</t>
  </si>
  <si>
    <t>SHRD.UR.NFR.ALL.000.150</t>
  </si>
  <si>
    <t>7.8 TESTING REQUIREMENTS [PLACE HOLDER]</t>
  </si>
  <si>
    <t>8.1 GENERAL USER REQUIREMENTS FOR USER INTERACTION</t>
  </si>
  <si>
    <t>SHRD.UR.ALL.UI.010</t>
  </si>
  <si>
    <t>SHRD.UR.ALL.UI.020</t>
  </si>
  <si>
    <t>SHRD.UR.ALL.UI.030</t>
  </si>
  <si>
    <t>SHRD.UR.ALL.UI.040</t>
  </si>
  <si>
    <t>SHRD.UR.ALL.UI.050</t>
  </si>
  <si>
    <t>SHRD.UR.ALL.UI.060</t>
  </si>
  <si>
    <t>8.2 USER INTERACTION FOR EUROSYSTEM SINGLE MARKET INFRASTRUCTURE</t>
  </si>
  <si>
    <t>SHRD.UR.ESMIG.UI.010</t>
  </si>
  <si>
    <t>SHRD.UR.ESMIG.UI.020</t>
  </si>
  <si>
    <t>8.3 USER INTERACTION FOR COMMON REFERENCE DATA MANAGEMENT</t>
  </si>
  <si>
    <t>SHRD.UR.CRDM.UI.010</t>
  </si>
  <si>
    <t>SHRD.UR.CRDM.UI.020</t>
  </si>
  <si>
    <t>SHRD.UR.CRDM.UI.030</t>
  </si>
  <si>
    <t>SHRD.UR.CRDM.UI.040</t>
  </si>
  <si>
    <t>SHRD.UR.CRDM.UI.050</t>
  </si>
  <si>
    <t>SHRD.UR.CRDM.UI.060</t>
  </si>
  <si>
    <t>SHRD.UR.CRDM.UI.070</t>
  </si>
  <si>
    <t>SHRD.UR.CRDM.UI.080</t>
  </si>
  <si>
    <t>SHRD.UR.CRDM.UI.090</t>
  </si>
  <si>
    <t>SHRD.UR.CRDM.UI.100</t>
  </si>
  <si>
    <t>SHRD.UR.CRDM.UI.110</t>
  </si>
  <si>
    <t>SHRD.UR.CRDM.UI.120</t>
  </si>
  <si>
    <t>SHRD.UR.CRDM.UI.130</t>
  </si>
  <si>
    <t>SHRD.UR.CRDM.UI.140</t>
  </si>
  <si>
    <t>SHRD.UR.CRDM.UI.150</t>
  </si>
  <si>
    <t>SHRD.UR.CRDM.UI.160</t>
  </si>
  <si>
    <t>SHRD.UR.CRDM.UI.170</t>
  </si>
  <si>
    <t>SHRD.UR.CRDM.UI.180</t>
  </si>
  <si>
    <t>SHRD.UR.CRDM.UI.190</t>
  </si>
  <si>
    <t>SHRD.UR.CRDM.UI.200</t>
  </si>
  <si>
    <t>SHRD.UR.CRDM.UI.210</t>
  </si>
  <si>
    <t>SHRD.UR.CRDM.UI.220</t>
  </si>
  <si>
    <t>SHRD.UR.CRDM.UI.230</t>
  </si>
  <si>
    <t>SHRD.UR.CRDM.UI.240</t>
  </si>
  <si>
    <t>SHRD.UR.CRDM.UI.250</t>
  </si>
  <si>
    <t>SHRD.UR.CRDM.UI.260</t>
  </si>
  <si>
    <t>SHRD.UR.CRDM.UI.270</t>
  </si>
  <si>
    <t>SHRD.UR.CRDM.UI.280</t>
  </si>
  <si>
    <t>SHRD.UR.CRDM.UI.290</t>
  </si>
  <si>
    <t>SHRD.UR.CRDM.UI.300</t>
  </si>
  <si>
    <t>SHRD.UR.CRDM.UI.310</t>
  </si>
  <si>
    <t>SHRD.UR.CRDM.UI.320</t>
  </si>
  <si>
    <t>SHRD.UR.CRDM.UI.330</t>
  </si>
  <si>
    <t>SHRD.UR.CRDM.UI.340</t>
  </si>
  <si>
    <t>SHRD.UR.CRDM.UI.350</t>
  </si>
  <si>
    <t>SHRD.UR.CRDM.UI.360</t>
  </si>
  <si>
    <t>8.4 USER INTERACTION FOR BUSINESS DAY</t>
  </si>
  <si>
    <t>SHRD.UR.BD.UI.010</t>
  </si>
  <si>
    <t>9.1 ENTITIES AND ATTRIBUTES</t>
  </si>
  <si>
    <t>SHRD.UR.BDD.000</t>
  </si>
  <si>
    <t>SHRD.UR.BDD.010</t>
  </si>
  <si>
    <t>SHRD.UR.BDD.020</t>
  </si>
  <si>
    <t>SHRD.UR.BDD.030</t>
  </si>
  <si>
    <t>SHRD.UR.BDD.040</t>
  </si>
  <si>
    <t>SHRD.UR.BDD.050</t>
  </si>
  <si>
    <t>SHRD.UR.BDD.060</t>
  </si>
  <si>
    <t>SHRD.UR.BDD.070</t>
  </si>
  <si>
    <t>SHRD.UR.BDD.080</t>
  </si>
  <si>
    <t>SHRD.UR.BDD.090</t>
  </si>
  <si>
    <t>SHRD.UR.BDD.100</t>
  </si>
  <si>
    <t>SHRD.UR.BDD.110</t>
  </si>
  <si>
    <t>SHRD.UR.BDD.120</t>
  </si>
  <si>
    <t>SHRD.UR.BDD.130</t>
  </si>
  <si>
    <t>SHRD.UR.BDD.140</t>
  </si>
  <si>
    <t>SHRD.UR.BDD.150</t>
  </si>
  <si>
    <t>SHRD.UR.BDD.160</t>
  </si>
  <si>
    <t>SHRD.UR.BDD.170</t>
  </si>
  <si>
    <t>SHRD.UR.BDD.180</t>
  </si>
  <si>
    <t>SHRD.UR.BDD.190</t>
  </si>
  <si>
    <t>SHRD.UR.BDD.200</t>
  </si>
  <si>
    <t>SHRD.UR.BDD.210</t>
  </si>
  <si>
    <t>SHRD.UR.BDD.220</t>
  </si>
  <si>
    <t>SHRD.UR.BDD.230</t>
  </si>
  <si>
    <t>SHRD.UR.BDD.240</t>
  </si>
  <si>
    <t>SHRD.UR.BDD.250</t>
  </si>
  <si>
    <t>Provision of a cost-effective and easy access solution</t>
  </si>
  <si>
    <t>Generalised interface for the Reference Data Services to feed the Identity Access Management (IAM) for U2A</t>
  </si>
  <si>
    <t>Provision of operational/monitoring tools</t>
  </si>
  <si>
    <t>Provision of store &amp; forward (S&amp;F) and Real time communication (RT) modes</t>
  </si>
  <si>
    <t>Provision of message and file routing to the different market infrastructure services</t>
  </si>
  <si>
    <t>Provision of decompression/compression mechanism</t>
  </si>
  <si>
    <t>Provision of inbound messages queueing and restart of queued inbound messages</t>
  </si>
  <si>
    <t>Information of Network Service Providers about opening and closure of Service(s) due to queueing and restart of inbound messages</t>
  </si>
  <si>
    <t>Provision of outbound message queueing and restart of queued outbound messages</t>
  </si>
  <si>
    <t>Validation checks for inbound communication received on the message and file channel</t>
  </si>
  <si>
    <t>System Opening Hours</t>
  </si>
  <si>
    <t>Unplanned Downtime for real time communication</t>
  </si>
  <si>
    <t>Unplanned Downtime for store and forward communication</t>
  </si>
  <si>
    <t>Recovery Point Objective</t>
  </si>
  <si>
    <t>Rebuilding of Lost Data</t>
  </si>
  <si>
    <t>Recovery Time Objective</t>
  </si>
  <si>
    <t>Response Time Goals</t>
  </si>
  <si>
    <t>Upward Scalability</t>
  </si>
  <si>
    <t>No degradation of service levels</t>
  </si>
  <si>
    <t>Maximum Size of Files and Messages</t>
  </si>
  <si>
    <t>Context Diagram for Common Reference Data Management</t>
  </si>
  <si>
    <t xml:space="preserve"> Business Processes for Common Reference Data Management</t>
  </si>
  <si>
    <t>Audit trail</t>
  </si>
  <si>
    <t>Data history</t>
  </si>
  <si>
    <t>Check user access rights</t>
  </si>
  <si>
    <t>Validation of messages received via A2A</t>
  </si>
  <si>
    <t>Check mandatory attributes</t>
  </si>
  <si>
    <t>Check attribute values</t>
  </si>
  <si>
    <t>Check data integrity</t>
  </si>
  <si>
    <t>Check Valid From Date</t>
  </si>
  <si>
    <t>Check Valid To Date</t>
  </si>
  <si>
    <t>Check Valid From Event</t>
  </si>
  <si>
    <t>Check Valid To Event</t>
  </si>
  <si>
    <t>Check for duplicate of entity to be created</t>
  </si>
  <si>
    <t>Check mandatory fields</t>
  </si>
  <si>
    <t>Identify occurrence of Common Reference Data entity to be amended</t>
  </si>
  <si>
    <t>Validity of amended reference data</t>
  </si>
  <si>
    <t>Previous version of reference data no longer valid</t>
  </si>
  <si>
    <t>Identify occurrence of Common Reference Data entity to be deleted</t>
  </si>
  <si>
    <t>Logical deletion of common reference data</t>
  </si>
  <si>
    <t>Record service subscribing as user of Common Reference Data entity</t>
  </si>
  <si>
    <t>Detect change to an occurrence of Common Reference Data</t>
  </si>
  <si>
    <t>Determine services impacted by change to an occurrence of Common Reference Data</t>
  </si>
  <si>
    <t>Propagate change to an occurrence of Common Reference Data</t>
  </si>
  <si>
    <t>Local Reference Data maintenance</t>
  </si>
  <si>
    <t>Identify occurrence of Common Reference Data entity to be blocked</t>
  </si>
  <si>
    <t>Check status of Common Reference Data entity to be blocked</t>
  </si>
  <si>
    <t>Block accounts</t>
  </si>
  <si>
    <t>Blocking of a participant</t>
  </si>
  <si>
    <t>Block AS</t>
  </si>
  <si>
    <t>Block account</t>
  </si>
  <si>
    <t>Block account only for debit</t>
  </si>
  <si>
    <t>Block account only for credit</t>
  </si>
  <si>
    <t>Identify occurrence of Common Reference Data entity to be unblocked</t>
  </si>
  <si>
    <t>Check status of Common Reference Data entity to be unblocked</t>
  </si>
  <si>
    <t>Identify cash account to be closed</t>
  </si>
  <si>
    <t>Transfer any remaining balance from account to be closed</t>
  </si>
  <si>
    <t>Deletion of standing orders</t>
  </si>
  <si>
    <t>Setting credit line to zero</t>
  </si>
  <si>
    <t>Retain reference data for closed cash account</t>
  </si>
  <si>
    <t>Service-specific population of directories</t>
  </si>
  <si>
    <t>Application of wildcard rules</t>
  </si>
  <si>
    <t>Service-specific distribution of directories</t>
  </si>
  <si>
    <t>Frequency of directory distribution</t>
  </si>
  <si>
    <t>Structure of the TIPS directory</t>
  </si>
  <si>
    <t>Structure of the RTGS directory</t>
  </si>
  <si>
    <t>Unplanned Downtime</t>
  </si>
  <si>
    <t>Response Time for CRDM updates</t>
  </si>
  <si>
    <t>Peak workload</t>
  </si>
  <si>
    <t>Context diagram for Business Day</t>
  </si>
  <si>
    <t xml:space="preserve"> Business Processes for Business Day</t>
  </si>
  <si>
    <t>Scheduler - Maintain scheduler list</t>
  </si>
  <si>
    <t>Scheduler - Time-based trigger</t>
  </si>
  <si>
    <t>Scheduler - Event-based trigger</t>
  </si>
  <si>
    <t>Scheduler - Update of Scheduler List</t>
  </si>
  <si>
    <t>Scheduler - Change of business day</t>
  </si>
  <si>
    <t>End of Day - Rejection of new liquidity transfers</t>
  </si>
  <si>
    <t>End of Day - Rejection of pending payments</t>
  </si>
  <si>
    <t>End of Day - Rejection of pending payments verifications related to payments (four-eyes principle)</t>
  </si>
  <si>
    <t>End of Day - Information on closure of RTGS</t>
  </si>
  <si>
    <t>End of Day - Triggers are sent by the scheduler for several tasks</t>
  </si>
  <si>
    <t>End of Day - Liquidity on accounts</t>
  </si>
  <si>
    <t>End of Day - Collection of End of Day balances from each service</t>
  </si>
  <si>
    <t>End of Day - Change of business day</t>
  </si>
  <si>
    <t>End of Day - Information on change of business day</t>
  </si>
  <si>
    <t>End of Day - Same value date for all services</t>
  </si>
  <si>
    <t>Start of Day - Performance of several tasks</t>
  </si>
  <si>
    <t>Start of Day - Point in time</t>
  </si>
  <si>
    <t>Business day schedule</t>
  </si>
  <si>
    <t>De-coupling of services</t>
  </si>
  <si>
    <t>Maintenance window</t>
  </si>
  <si>
    <t>Cut-off</t>
  </si>
  <si>
    <t>HVP service - Availability</t>
  </si>
  <si>
    <t>HVP service - Cut-offs</t>
  </si>
  <si>
    <t>Maintenance of warehoused payments</t>
  </si>
  <si>
    <t>Settlement of warehoused payments</t>
  </si>
  <si>
    <t>AS service - Availability</t>
  </si>
  <si>
    <t>AS service - Cut-offs</t>
  </si>
  <si>
    <t>RTGS service - Usage of accounts</t>
  </si>
  <si>
    <t>AS service - Settlement procedures</t>
  </si>
  <si>
    <t>CLM service - Availability</t>
  </si>
  <si>
    <t>CLM service - Cut-offs</t>
  </si>
  <si>
    <t>CRDM service - Availability</t>
  </si>
  <si>
    <t xml:space="preserve"> Business Processes for User Roles and Access</t>
  </si>
  <si>
    <t>Authorisation Principle</t>
  </si>
  <si>
    <t>Validation of Authorisation Principle</t>
  </si>
  <si>
    <t>User access</t>
  </si>
  <si>
    <t>Validation of Roles and accessible data scope</t>
  </si>
  <si>
    <t>User access to data</t>
  </si>
  <si>
    <t>User access to data scope of another Party</t>
  </si>
  <si>
    <t>Two-eyes principle</t>
  </si>
  <si>
    <t>Two-eyes principle - Exceptional handling</t>
  </si>
  <si>
    <t>Information on open tasks for verification</t>
  </si>
  <si>
    <t>Four-eyes principle - Check of different Users</t>
  </si>
  <si>
    <t>Four-eyes principle - Creation, amendment or deletion</t>
  </si>
  <si>
    <t>Four-eyes principle - Verification</t>
  </si>
  <si>
    <t>Context diagram for Information and Reporting</t>
  </si>
  <si>
    <t xml:space="preserve"> Business Processes for Information and Reporting</t>
  </si>
  <si>
    <t>Validation of query input received via A2A</t>
  </si>
  <si>
    <t>Processing in case of passed technical validation</t>
  </si>
  <si>
    <t>Processing in case of failed technical validation</t>
  </si>
  <si>
    <t>Authorisation check</t>
  </si>
  <si>
    <t>Business validations of the mandatory and optional attributes</t>
  </si>
  <si>
    <t>Processing in case of failed business validation</t>
  </si>
  <si>
    <t>Execution</t>
  </si>
  <si>
    <t>Feedback in case of successful execution of the query</t>
  </si>
  <si>
    <t>Export query results from the GUI</t>
  </si>
  <si>
    <t>Continuously monitor Scheduler for Time-Based Reports</t>
  </si>
  <si>
    <t>Continuously monitor Scheduler for Event-Based Reports</t>
  </si>
  <si>
    <t>Report creation</t>
  </si>
  <si>
    <t>Update Scheduler list</t>
  </si>
  <si>
    <t>Authorisation check for recipients</t>
  </si>
  <si>
    <t>Report delivery</t>
  </si>
  <si>
    <t>Ad-hoc request for report</t>
  </si>
  <si>
    <t>Validation of request received via A2A</t>
  </si>
  <si>
    <t>Rejection Notification</t>
  </si>
  <si>
    <t>Check whether report exists</t>
  </si>
  <si>
    <t>Create report</t>
  </si>
  <si>
    <t>Send report</t>
  </si>
  <si>
    <t>Peak Workload per second</t>
  </si>
  <si>
    <t>Query Response Time</t>
  </si>
  <si>
    <t>Context diagram for Data Warehouse Service</t>
  </si>
  <si>
    <t xml:space="preserve"> Business Processes for Data Warehouse Service</t>
  </si>
  <si>
    <t>Information Collection</t>
  </si>
  <si>
    <t>Scope of collected information</t>
  </si>
  <si>
    <t>No service degradation of data source</t>
  </si>
  <si>
    <t>Information age</t>
  </si>
  <si>
    <t>Retention period</t>
  </si>
  <si>
    <t>Information Access</t>
  </si>
  <si>
    <t>Information preparation</t>
  </si>
  <si>
    <t>Information display</t>
  </si>
  <si>
    <t>Language</t>
  </si>
  <si>
    <t>Service Usage Statistic</t>
  </si>
  <si>
    <t>Information Security</t>
  </si>
  <si>
    <t>Service Desk</t>
  </si>
  <si>
    <t>Service Desk Availability</t>
  </si>
  <si>
    <t>Trouble Management System</t>
  </si>
  <si>
    <t>Access to Trouble Management System</t>
  </si>
  <si>
    <t>Contacting the Service Desk</t>
  </si>
  <si>
    <t>ITSCM process is in place</t>
  </si>
  <si>
    <t>Independent remote site</t>
  </si>
  <si>
    <t>Crisis management</t>
  </si>
  <si>
    <t>Access of skilled staff</t>
  </si>
  <si>
    <t>Service Management Processes</t>
  </si>
  <si>
    <t>Clock synchronisation method</t>
  </si>
  <si>
    <t>Query Audit Trail</t>
  </si>
  <si>
    <t>Query System time</t>
  </si>
  <si>
    <t>Confirm/Reject Task(s)</t>
  </si>
  <si>
    <t>Act on behalf</t>
  </si>
  <si>
    <t>Access rights</t>
  </si>
  <si>
    <t>Four-eyes (confirm, revoke, amend)</t>
  </si>
  <si>
    <t>Query message</t>
  </si>
  <si>
    <t>Resend messages and files</t>
  </si>
  <si>
    <t>Query Party</t>
  </si>
  <si>
    <t>Query Participant</t>
  </si>
  <si>
    <t>Query Ancillary System</t>
  </si>
  <si>
    <t>Query Central Banks</t>
  </si>
  <si>
    <t>Query RTGS Directory</t>
  </si>
  <si>
    <t>Query Standing Order</t>
  </si>
  <si>
    <t>Query account reference data</t>
  </si>
  <si>
    <t>Query Direct Debit Mandate</t>
  </si>
  <si>
    <t>Query Calendar</t>
  </si>
  <si>
    <t>Query Operator Entity</t>
  </si>
  <si>
    <t>Query Error Codes</t>
  </si>
  <si>
    <t>Create a Limit</t>
  </si>
  <si>
    <t>Amend a Limit</t>
  </si>
  <si>
    <t>Delete a Limit</t>
  </si>
  <si>
    <t>Create a Report Subscription</t>
  </si>
  <si>
    <t>Amend a Report Subscription</t>
  </si>
  <si>
    <t>Delete a Report Subscription</t>
  </si>
  <si>
    <t>Create a Message Subscription</t>
  </si>
  <si>
    <t>Amend a Message Subscription</t>
  </si>
  <si>
    <t>Delete a Message Subscription</t>
  </si>
  <si>
    <t>Create a Standing Order</t>
  </si>
  <si>
    <t>Amend a Standing Order</t>
  </si>
  <si>
    <t>Delete a Standing Order</t>
  </si>
  <si>
    <t>Create a Standing Order for Reservation</t>
  </si>
  <si>
    <t>Amend a Standing Order for Reservation</t>
  </si>
  <si>
    <t>Delete a Standing Order for Reservation</t>
  </si>
  <si>
    <t>Create a Reservation</t>
  </si>
  <si>
    <t>Amend a Reservation</t>
  </si>
  <si>
    <t>Delete a Reservation</t>
  </si>
  <si>
    <t>Create a White List</t>
  </si>
  <si>
    <t>Amend a White List</t>
  </si>
  <si>
    <t>Delete a White List</t>
  </si>
  <si>
    <t>Create a Liquidity Transfer</t>
  </si>
  <si>
    <t>Amend a Liquidity Transfer</t>
  </si>
  <si>
    <t>Delete a Liquidity Transfer</t>
  </si>
  <si>
    <t>Grand Access rights to individual users</t>
  </si>
  <si>
    <t>Query list of events</t>
  </si>
  <si>
    <t>Audit Trail</t>
  </si>
  <si>
    <t>Party</t>
  </si>
  <si>
    <t>Party Type</t>
  </si>
  <si>
    <t>Party Name</t>
  </si>
  <si>
    <t>Party Address</t>
  </si>
  <si>
    <t>Banking Group</t>
  </si>
  <si>
    <t>Limit</t>
  </si>
  <si>
    <t>Cash Account</t>
  </si>
  <si>
    <t>Payment</t>
  </si>
  <si>
    <t>Liquidity transfer</t>
  </si>
  <si>
    <t>Standing Order</t>
  </si>
  <si>
    <t>Direct Debit Instruction</t>
  </si>
  <si>
    <t>Reservation</t>
  </si>
  <si>
    <t>Standing Order for Reservation</t>
  </si>
  <si>
    <t>Whitelist</t>
  </si>
  <si>
    <t>Report Subscription</t>
  </si>
  <si>
    <t>Message Subscription</t>
  </si>
  <si>
    <t>Scheduled Event</t>
  </si>
  <si>
    <t>Currency</t>
  </si>
  <si>
    <t>SWIFT BIC Directory</t>
  </si>
  <si>
    <t>Service</t>
  </si>
  <si>
    <t>User</t>
  </si>
  <si>
    <t>Distinguished Name</t>
  </si>
  <si>
    <t>Role</t>
  </si>
  <si>
    <t>Privilege</t>
  </si>
  <si>
    <t>Access Rights</t>
  </si>
  <si>
    <t>Sheet1!$B$2:$B$49</t>
  </si>
  <si>
    <t>Sheet1!$B$50:$B$60</t>
  </si>
  <si>
    <t>Sheet1!$B$61:$B$66</t>
  </si>
  <si>
    <t>Sheet1!$B$67:$B$76</t>
  </si>
  <si>
    <t>Sheet1!$B$77:$B$88</t>
  </si>
  <si>
    <t>Sheet1!$B$89:$B$95</t>
  </si>
  <si>
    <t>Sheet1!$B$96:$B$101</t>
  </si>
  <si>
    <t>Sheet1!$B$102:$B$116</t>
  </si>
  <si>
    <t>Sheet1!$B$117:$B$125</t>
  </si>
  <si>
    <t>Sheet1!$B$126:$B$136</t>
  </si>
  <si>
    <t>Sheet1!$B$137:$B$143</t>
  </si>
  <si>
    <t>Sheet1!$B$144:$B$150</t>
  </si>
  <si>
    <t>Sheet1!$B$151:$B$153</t>
  </si>
  <si>
    <t>Sheet1!$B$154:$B$159</t>
  </si>
  <si>
    <t>Sheet1!$B$160:$B$172</t>
  </si>
  <si>
    <t>Sheet1!$B$173:$B$188</t>
  </si>
  <si>
    <t>Sheet1!$B$189:$B$196</t>
  </si>
  <si>
    <t>Sheet1!$B$197:$B$199</t>
  </si>
  <si>
    <t>Sheet1!$B$200:$B$204</t>
  </si>
  <si>
    <t>Sheet1!$B$205:$B$207</t>
  </si>
  <si>
    <t>Sheet1!$B$208:$B$219</t>
  </si>
  <si>
    <t>Sheet1!$B$220:$B$226</t>
  </si>
  <si>
    <t>Sheet1!$B$227:$B$236</t>
  </si>
  <si>
    <t>Sheet1!$B$237:$B$242</t>
  </si>
  <si>
    <t>Sheet1!$B$243:$B$245</t>
  </si>
  <si>
    <t>Sheet1!$B$246:$B$251</t>
  </si>
  <si>
    <t>Sheet1!$B$252:$B$255</t>
  </si>
  <si>
    <t>Sheet1!$B$256:$B$258</t>
  </si>
  <si>
    <t>Sheet1!$B$259:$B$260</t>
  </si>
  <si>
    <t>Sheet1!$B$261:$B$262</t>
  </si>
  <si>
    <t>Sheet1!$B$263:$B$268</t>
  </si>
  <si>
    <t>Sheet1!$B$269:$B$273</t>
  </si>
  <si>
    <t>Sheet1!$B$274:$B$275</t>
  </si>
  <si>
    <t>Sheet1!$B$276:$B$277</t>
  </si>
  <si>
    <t>Sheet1!$B$278:$B$278</t>
  </si>
  <si>
    <t>Sheet1!$B$279:$B$285</t>
  </si>
  <si>
    <t>Sheet1!$B$286:$B$288</t>
  </si>
  <si>
    <t>Sheet1!$B$289:$B$325</t>
  </si>
  <si>
    <t>Sheet1!$B$326:$B$327</t>
  </si>
  <si>
    <t>Sheet1!$B$328:$B$354</t>
  </si>
  <si>
    <t>Sheet1!$B$355:$B$355</t>
  </si>
  <si>
    <t>Sheet1!$G$2:$G$42</t>
  </si>
  <si>
    <t>Shared Services (SHRD)</t>
  </si>
  <si>
    <t xml:space="preserve">Requirement Name </t>
  </si>
  <si>
    <t>AFME</t>
  </si>
  <si>
    <t>Central Liquidity Management (CLM)</t>
  </si>
  <si>
    <t>1.2 PROCESS INTER-SERVICE LIQUIDITY TRANSFER ORDER FROM MCA TO DCA</t>
  </si>
  <si>
    <t>CLM.UR.CLM.LTSEN.050.010</t>
  </si>
  <si>
    <t>Process positive confirmation feedback</t>
  </si>
  <si>
    <t>It is not clear what kind of XML messages will be exchanged by CLM, depending on each business case. Typically, in case immediate liquidity transfer order is sent using camt.050, then a pacs.002 must be sent by CLM. However, in case this immediate liquidity transfer order is done using U2A mode, then depending on participant static data, a camt.054 might be sent by CLM. This statement is not obvious when reading this part, as you mention "In case of a manual input via the U2A screen or standing liquidity transfer order, the notification shall be displayed directly on the screen". While this statement is OK for us, we need, in addition to this notificaiton displayed on the screen, the possibility to receive a camt.054 in order for our own back-office tool to take into account this liquidity transfer and update our internal cash position.</t>
  </si>
  <si>
    <t>CLM.UR.CLM.LTSEN.050.020</t>
  </si>
  <si>
    <t>Process negative confirmation feedback</t>
  </si>
  <si>
    <t>This part is unclear. In case of rejection of a liquidity transfer, you refer to a "reversal notification" that need to be sent to the instructing participant while it would be more logic to have just a negative notification, in the form of negative pacs.002 (if a camt.050 was sent) or a negative message displayed in the screen, if order has been entered through U2A or automatically generated by the platform.</t>
  </si>
  <si>
    <t>3.2 USER INTERACTION FOR THE CENTRAL LIQUIDITY MANAGEMENT</t>
  </si>
  <si>
    <t>CLM.UR.CLM.UI.030</t>
  </si>
  <si>
    <t>Query Available Liquidity</t>
  </si>
  <si>
    <t>One information is missing here : outstanding NCB auto-coll in T2S. Without this information, a participant can not assess level of liquidity that shall be reimbursed, T2S DCA being not able to go negative ( as opposed to MCA with NCB Credit Line).
It is unclear how CLM will present information in case of banking group selection : would each single account of the banking group be presented or would CLM aggregate balances of banking group accounts (e.g. sum of T2S DCA of the banking group, sum of RTGS DCA of the banking group, etc...) ? Besides, if a participant part of a banking group wish to have access to a pre-defined sub-set of the banking group, is this possible ? For instance, let's consider a banking group having 2 different entities, each entity of the banking group having also multiple branches : treasurer of one entity may wish to see only available liquidity of its own entity (e.g. sum of multiple branches of its own entity), while not having to see the full scope of the banking group. Is this something envisage ?</t>
  </si>
  <si>
    <t>CLM.UR.CLM.UI.050</t>
  </si>
  <si>
    <t>Query Account Statement</t>
  </si>
  <si>
    <t>It is unclear whether a participant will have the possibility to query account statement in U2A mode, while having setup also cash statement to be received in A2A mode ?</t>
  </si>
  <si>
    <t>2.3 PERFORMANCE REQUIREMENTS</t>
  </si>
  <si>
    <t>Are there any possibilities to limit any potential indirect participant? (no matter which individual service)</t>
  </si>
  <si>
    <t>Do the participants need to get any new certificates to get access (U2A) to these new services? if yes, which costs will apply?</t>
  </si>
  <si>
    <t>BANCO BPI, PORTUGAL</t>
  </si>
  <si>
    <t>3.1 GENERAL USER REQUIREMENTS FOR USER INTERACTION</t>
  </si>
  <si>
    <t>The system should be able to issue Account Statements, Balances, reports and also notifications of all settlements (in A2A mode) for every account (MCA; RTGS DCA, T2S DCA e TIPS DCA) - Notifications and Reports;</t>
  </si>
  <si>
    <t>The system should allow queries for every account to be done for consulting balances and transactions (via GetAccount (Balance) and GetTransaction messages);</t>
  </si>
  <si>
    <t>All the features available to users by user-to-application (U2A) interface should also be available in application-to-application (A2A) interface. This includes balances and extracts obtained through a query, notifications and reports. It should be possible to define standing orders, minimum liquidity reserves, backup payments, static data queries, TARGET2 and TIPS directory lists queries, among others.</t>
  </si>
  <si>
    <t>MCA→DCA and DCA→MCA liquidity transfers should not be charged with transactional fees, regarding they depend solely on a system’s architecture choice</t>
  </si>
  <si>
    <t>Parcial liquidity transfers should be guaranteed amongst every MCA or DCA account, standardizing criteria whatever the account type may be.</t>
  </si>
  <si>
    <t>We need an access (in U2A and A2A) to a consolidated position (MCA + DCA), i.e., the balance accountable for minimum reserve obligations by the time of the close of the interbank money market (currently, the interbank cut-off).</t>
  </si>
  <si>
    <t>Does the parcial settlement of liquidity transfers reset the account Balance or does it respect the minimum limit defined by the bank?</t>
  </si>
  <si>
    <t>Where will be available the balance of all the relevant accounts for Minimum Reserve management?</t>
  </si>
  <si>
    <t>1.6 PROCESS PAYMENT ORDER LINKED TO CENTRAL BANK OPERATION AND CASH WITHDRAWALS</t>
  </si>
  <si>
    <t>It is defined that all operations on the Main Cash Account have higher priority than all RTGS DCA operations, that includes billing and interest payments ? These operations have the same priority as monetary policy transactions ?</t>
  </si>
  <si>
    <t>Banco L.J. Carregosa, SA</t>
  </si>
  <si>
    <t>BANKIA SA</t>
  </si>
  <si>
    <t>CLM.UR.CLM.LTSEN.010.020</t>
  </si>
  <si>
    <t>Check for duplicate message</t>
  </si>
  <si>
    <t xml:space="preserve">Are five business days the maximum period? Is it possible check it with a historical file? </t>
  </si>
  <si>
    <t>CLM.UR.CLM.LTSEN.030.020</t>
  </si>
  <si>
    <t>Full execution</t>
  </si>
  <si>
    <t>We understand that there is a transit account in which the funds are places while the validations are performed. Is there an interval of time in which the funds are neither in MCA nor in DCA? If so, for how long?</t>
  </si>
  <si>
    <t>CLM.UR.CLM.LTSEN.030.040</t>
  </si>
  <si>
    <t>Debit notification</t>
  </si>
  <si>
    <t xml:space="preserve"> Is the optional communication in addition to credit and debit messages? We think in case of partial execution the confirmation should not be optionally.</t>
  </si>
  <si>
    <t>1.3 PROCESS INTER-SERVICE LIQUIDITY TRANSFER ORDER FROM DCA TO MCA</t>
  </si>
  <si>
    <t>CLM.UR.CLM.LTRCV.010.020</t>
  </si>
  <si>
    <t>CLM.UR.CLM.LTRCV.030.020</t>
  </si>
  <si>
    <t>1.4 PROCESS INTRA-SERVICE LIQUIDITY TRANSFER ORDER</t>
  </si>
  <si>
    <t>CLM.UR.CLM.ISLT.010.020</t>
  </si>
  <si>
    <t>CLM.UR.CLM.ISLT.030.050</t>
  </si>
  <si>
    <t>Credit and debit confirmation</t>
  </si>
  <si>
    <t>1.5 PROCESS LIQUIDITY TRANSFER ORDER BETWEEN TWO DCAS</t>
  </si>
  <si>
    <t>CLM.UR.CLM.LTDCA.000.010</t>
  </si>
  <si>
    <t>Initiate liquidity transfer order between two DCA(s)</t>
  </si>
  <si>
    <t>Are the funds also credited in the MCA or only in the transit account?</t>
  </si>
  <si>
    <t>CLM.UR.CLM.LTDCA.010.020</t>
  </si>
  <si>
    <t>CLM.UR.CLM.PAYT.010.020</t>
  </si>
  <si>
    <t>1.7 LIQUIDITY RESERVATION</t>
  </si>
  <si>
    <t>CLM.UR.CLM.LIQR.000.010</t>
  </si>
  <si>
    <t>Type of reservation requests</t>
  </si>
  <si>
    <t>What type of message is used to perform the liquidity reserve?</t>
  </si>
  <si>
    <t>LA BANQUE POSTALE (France)</t>
  </si>
  <si>
    <t>1) For all the document, will there be daily amount statements for all the MCA and DCA accounts after the cut off ?</t>
  </si>
  <si>
    <t>2) For all the document, how to have a central detailed global information for all the liquidity transfers and exchanges of flow between all the accounts ? Today, the RTGS account traces the exchanges of high value payments such as the Central bank operations. Tomorrow the Central bank operations will only be traced in the MCA and the exchanges of high value payments will only be traced int the RTGS DCA.</t>
  </si>
  <si>
    <t>3) What about the future Target2 pricing ?</t>
  </si>
  <si>
    <t>4) Please, can you clarify the liquidity transfer mechanism between 2 DCA and the use of the Dedicted Transit Account in the CLM ?</t>
  </si>
  <si>
    <t>5) How will the ICM screens change in T2/T2S consolidation  ?</t>
  </si>
  <si>
    <t xml:space="preserve">6) How will the required reserves be calculated between all the accounts ? </t>
  </si>
  <si>
    <t>7) Please, can you describe precisely the chronology of day between all services in T2/T2S consolidation ?</t>
  </si>
  <si>
    <t>8) If the amount of the MCA is completely transfered to the RTGS DCA, will it be considered that the credit line is consumed ?</t>
  </si>
  <si>
    <t>Can the Query Available Liquidity functionality be designed so it can project the end of day T2S DCA position?</t>
  </si>
  <si>
    <t>CLM.UR.CLM.UI.040</t>
  </si>
  <si>
    <t>Query Minimum Reserve</t>
  </si>
  <si>
    <t>Can the Minimum Reserve query be designed to also include total amount left to fill per period?</t>
  </si>
  <si>
    <t>BayernLB Munich</t>
  </si>
  <si>
    <t xml:space="preserve">TIPS is working on a 24/7 basis. The future will be a 24/7 liquidity management. The design and functions of the CLM should be open for an 24/7 approach in the future. </t>
  </si>
  <si>
    <t xml:space="preserve">The new TARGET2 system will have a mayor impact on the banks infrastructure and therefore we need several years for realisation (3?) and one year testing after the final UDSF is published. </t>
  </si>
  <si>
    <t xml:space="preserve">A bank should be able to use the same BIC for the MCA and the RTGS DCA. If banks need second DCA then they need a second BIC. </t>
  </si>
  <si>
    <t>Context diagram for the Central Liquidity Management</t>
  </si>
  <si>
    <t>The interaction between CLM and ECMS is essential for the function of CLM. More information about ECMS would be helpful to understand the work of CLM.</t>
  </si>
  <si>
    <t>CLM.UR.CLM.LTSEN.020.010</t>
  </si>
  <si>
    <t>Proxy check</t>
  </si>
  <si>
    <t>This means that Bank A could send a liquidity transfer on behalf of Bank B? So this is part of the new "co-management"?</t>
  </si>
  <si>
    <t>In principle we expect, that in the URD only the high-level checks/Examples are mentioned but that in detail much more will be checked by the system. We would expect, that these details will be available in the UDFS.</t>
  </si>
  <si>
    <t>CLM.UR.CLM.ISLT.020.040</t>
  </si>
  <si>
    <t>Banking group check</t>
  </si>
  <si>
    <t>The banking group check should be more clarified. We expect the same process as in today´s TARGET2-System.</t>
  </si>
  <si>
    <t>CLM.UR.ALL.UI.030</t>
  </si>
  <si>
    <t>All services shall provide the functionalty to confirm/reject task(s) through the U2A an A2A interfaces. This requirement needs more clarification.</t>
  </si>
  <si>
    <t>CLM.UR.ALL.UI.040</t>
  </si>
  <si>
    <t>Act on behalf is only for the national central banks or could members of a banking group act on behalf too?</t>
  </si>
  <si>
    <t>CLM.UR.ALL.UI.050</t>
  </si>
  <si>
    <t>This means that a small bank could give A2A access rights to a bigger bank for liquidity management?</t>
  </si>
  <si>
    <t>CLM.UR.ALL.UI.060</t>
  </si>
  <si>
    <t>In priciple we expect, that the liquidity management funktions (liquidity-transfer/-reservation/limit-setting) could be handle in the two-eye-principle - same way as today in the ICM-TARGET2-System</t>
  </si>
  <si>
    <t>We miss the adjustment balance - This information is very important and should be supplemented - We expect the same display as today in ICM TARGET2 - Services - Reserve Management</t>
  </si>
  <si>
    <t>CLM.UR.CLM.PAYT.060.030</t>
  </si>
  <si>
    <t>Automatic trigger of liquidity transfer between RTGS DCA and MCA</t>
  </si>
  <si>
    <t>If there is an automatic liquidity transfer triggered, then banks need detailed information about this execution.</t>
  </si>
  <si>
    <t>CLM.UR.CLM.LIQR.040.030</t>
  </si>
  <si>
    <t>Create and release inter-service liquidity transfers</t>
  </si>
  <si>
    <t>2.1 AVAILABILITY</t>
  </si>
  <si>
    <t>CLM.UR.NFR.ALL.010</t>
  </si>
  <si>
    <t>TIPS is working on a 24/7 basis. The future will be a 24/7 liquidity management. The design of the CLM should be open for an 24/7 approach in the future. Ist very important for the liquidity-management</t>
  </si>
  <si>
    <t>The new GUI should at least provide the same functionality as the ICM today.</t>
  </si>
  <si>
    <t>Banco Comercial Português S.A.</t>
  </si>
  <si>
    <t>We believe that only TIPS and T2S should be segregated from the CLM Service.  RTGS Services should be included in the CLM avoiding additional dispersion of liquidity and increased cash management complexity.  RTGS payments should settle in the Banks MCAs.</t>
  </si>
  <si>
    <t>The system should be able to issue Account Statements, Balances, reports and also notifications of all settlements (in A2A mode) for every account (MCA; RTGS DCA, T2S DCA and TIPS DCA) - Notifications and Reports;</t>
  </si>
  <si>
    <t xml:space="preserve">In the "triggers" part, complete the following sentence "or by another Actor operating on its behalf under a contractual agreement" by adding :
"or by another Actor legally authorised (e.g. head of the banking group) to initiate an inter-service liquidity transfer although not being the account owner " </t>
  </si>
  <si>
    <t>Complete the sentence "CLM shall check that it is authorised to send inter-service liquidity transfer orders on behalf of the account owner" as follows : 
 "CLM shall check that it is legally authorised (e.g. head of the banking group) to send inter-service liquidity transfer orders on behalf of the account owner"</t>
  </si>
  <si>
    <t>Our requirement is to add a trigger as follows : 
"Immediate liquidity transfer orders initiated by a participant (owner of the MCA that will be debited) or by another Actor operating on its behalf under a contractual agreement; or by another Actor legally authorised (e.g. head of the banking group) to initiate an inter-service liquidity transfer although not being the account owner"</t>
  </si>
  <si>
    <t>CLM.UR.CLM.LTRCV.020.010</t>
  </si>
  <si>
    <t>Business validations of the mandatory attributes</t>
  </si>
  <si>
    <t>Our requirement is to add an additional proxy check as follows : 
"If the instructing party is not the owner of the DCA, CLM shall check that it is legally authorised (e.g. head of the banking group) to send inter-service liquidity transfer orders on behalf of the account owner"</t>
  </si>
  <si>
    <t>CLM.UR.CLM.ISLT.020.010</t>
  </si>
  <si>
    <t>CLM.UR.CLM.LTDCA.020.010</t>
  </si>
  <si>
    <t xml:space="preserve">In the "triggers" part, complete the following sentence "Cash Withdrawal initiated by a participant/another Actor operating on its behalf under a contractual agreement or CB" by adding :
"or by another Actor legally authorised (e.g. head of the banking group) " </t>
  </si>
  <si>
    <t>CLM.UR.CLM.LTSEN.050.030</t>
  </si>
  <si>
    <t>Generate alert if no feedback received</t>
  </si>
  <si>
    <t>Could you clarify who will receive the alert generated by the CLM (National Service Desk or L3 Service Desk) ?</t>
  </si>
  <si>
    <t>The last attributes seems to be truncated (Value of Running average balances).
Moreover, from our perspective, the following information is needed:
- End-of-day balances of the previous business day
- Running average up to the previous business day
- Adjustment Balance (Balance necessary to fulfil the minimum reserve)</t>
  </si>
  <si>
    <t>"banking group" notion is not appropriate here and shall be replaced by "aggregated liquidity group" or "consolidated account information" group notions. Those last 2 notions have to be further defined and their different use cases have to be described in CLM URD</t>
  </si>
  <si>
    <t xml:space="preserve">"banking group" notion is not appropriate here and shall be replaced by "aggregated liquidity group" or "consolidated account information" group notions. Those last 2 notions have to be further defined and their different use cases have to be described in CLM URD.Please amend also as follows:“If the legally authorized user (e.g. at the head of the banking group) selects a specific banking group, the function shall return details of the available liquidity of a banking group.” </t>
  </si>
  <si>
    <t>Every payment should be marked as “normal“ or “urgent“ : highly urgent priority is not included,How distinguidh HVP and CLM payments ?</t>
  </si>
  <si>
    <t>description of the triggers of payment order in CLM doesn't seem to deal with credit line and monetary policy operations and interests (triggered by ECMS) but only cash withdrawals and standing facilities</t>
  </si>
  <si>
    <t>CLM.UR.CLM.PAYT.010.010</t>
  </si>
  <si>
    <t>a payment order is sent by participant, CB or CBS : add "sent by ECMS for MRO/TLTRO and interests payments, billing operations"</t>
  </si>
  <si>
    <t>credit line update and monetary policy operations triggered by ECMS, connected payment linked to credit line not reimbursed at end of day are not really described in the processes</t>
  </si>
  <si>
    <t>In the list of CBOs, add cash deposits (only cash withdrawals are present)</t>
  </si>
  <si>
    <t>CLM.UR.CLM.LTSEN.020.040</t>
  </si>
  <si>
    <t>On whose screen should the rejection notification be displayed in case of standing LT order? (same at page 12 and 13)</t>
  </si>
  <si>
    <t>CLM.UR.CLM.LTSEN.030.010</t>
  </si>
  <si>
    <t>Settlement principles for inter-service liquidity transfer orders</t>
  </si>
  <si>
    <t>How does FIFO principle (that usually applies to a queue) conciles with the fact that inter-service liquidity transfers are not queued? (same at page 18 and 23)</t>
  </si>
  <si>
    <t>Could it be useful to foresee a standing LT order to TIPS at the start of the weekend (when only TIPS settles)?</t>
  </si>
  <si>
    <t>In addition to the two inter-service liquidity transfers, there is an intra-service (CLM) liquidity transfer between the two transit accounts involved</t>
  </si>
  <si>
    <t>CLM.UR.CLM.LTDCA.030.020</t>
  </si>
  <si>
    <t>The sending service's DTA shall be debited and the receiving service's DTA shall be credited (inversion debited-credited)</t>
  </si>
  <si>
    <t>CLM.UR.CLM.PAYT.050.020</t>
  </si>
  <si>
    <t>Ceiling balance order</t>
  </si>
  <si>
    <t>Observe that if a ceiling is set in both the domains (CLM, RTGS, see RTGS.TR.HVP.PAYT.080.010) an infinite number of liquidity transfers could be triggered, if the total liquidity is higher than the sum of the ceilings.</t>
  </si>
  <si>
    <t>A list of possible purposes for reservations could be useful</t>
  </si>
  <si>
    <t>CLM.UR.CLM.UI.010</t>
  </si>
  <si>
    <t>Query Transactions</t>
  </si>
  <si>
    <t>Transaction reference' should be moved in the 'Mandatory selection criteria'.</t>
  </si>
  <si>
    <t>Time interval' should be added in the 'Mandatory selection criteria'.</t>
  </si>
  <si>
    <t>It is not clear what 'Collateral value for available collateral in T2S' means. Is it the total face value of assets hold in all the CSDs in T2S? Please clarify.</t>
  </si>
  <si>
    <t xml:space="preserve">It is not clear whether pending and settled transactions are only refered to CLM or also RTGS. Please clarify. </t>
  </si>
  <si>
    <t>The adjustment balance should be included in query's results.</t>
  </si>
  <si>
    <t>The current balance should be included in query's results.</t>
  </si>
  <si>
    <t>Does 'account' include RTGS, T2S or TIPS DCAs?</t>
  </si>
  <si>
    <t>CLM.UR.CLM.PAYT.000.010</t>
  </si>
  <si>
    <t>Settlement principles for payment orders linked to Central Bank Operations and cash withdrawals</t>
  </si>
  <si>
    <t>Payments should also be marked as "highly urgent".</t>
  </si>
  <si>
    <t xml:space="preserve">Monetary Policy Operations, which includes open market operations and standing facilities should be marked as highly urgent payments.
The MOC should be consulted on this matter.
</t>
  </si>
  <si>
    <t>The settlement of monetary policy open market operations should be done at the same time in all countries of the euro area, ideally at the opening moment of the RTGS system.
The MOC should be consulted on this matter.</t>
  </si>
  <si>
    <t>The duplicate check shall include other fields than the reference. E.g., related reference, sender and receiver, amount. Shouldn't this validation be performed by ESMIG?</t>
  </si>
  <si>
    <t>CLM shall manage warehoused payments in the same way as the RTGS service.</t>
  </si>
  <si>
    <t>CLM.UR.CLM.LTSEN.030.060</t>
  </si>
  <si>
    <t>Number of Dedicated Transit Accounts</t>
  </si>
  <si>
    <t>The usage of transit accounts within the system shall be transparent for the users/participants. I.e., the transit accounts shall not be mentioned as the debited and credited participants (but rather the actual debited and credited counterparts).</t>
  </si>
  <si>
    <t>"In case of a manual input via the U2A screen or standing liquidity transfer order, the notification shall be displayed directly on the screen." Please clarify when the notification will be displayed in the screen in case of a standing order.</t>
  </si>
  <si>
    <t>National Central Bank responsible for the debited account shall also receive nan alert message.</t>
  </si>
  <si>
    <t>CLM.UR.CLM.LTSEN.050.040</t>
  </si>
  <si>
    <t>Automatic rejection during the End of Day processing</t>
  </si>
  <si>
    <t>What happens if the liquidity transfer has been settled in the other service but not feedback has been received by CLM?  We consider that such automatic rejection needs to be carefully assessed. From our perspective, in such case, the transfer shall only be settled or rejected after receiving the feedback or following manual intervention.</t>
  </si>
  <si>
    <t>CLM.UR.CLM.LTRCV.030.030</t>
  </si>
  <si>
    <t>No execution</t>
  </si>
  <si>
    <t>"If the booking of the inter-service liquidity transfer is not possible, CLM shall reject the intra-liquidity transfer and send a rejection notification to the instructing settlement service…." CLM shall reject the intra or inter service liquidity transfer?</t>
  </si>
  <si>
    <t>CLM.UR.CLM.LTRCV.030.040</t>
  </si>
  <si>
    <t>Credit confirmation</t>
  </si>
  <si>
    <t>"If the booking of the intra-service liquidity transfer…". Intra or Inter-service?</t>
  </si>
  <si>
    <t>The duplicate check shall include otyher fields than the reference. E.g., related reference, sender and receiver, amount.</t>
  </si>
  <si>
    <t>Why is it not foressen to have standing liquidity transfer orders between DCAs? We consider it might be useful in some situations and it exists for all the remaining liquidity transfers.</t>
  </si>
  <si>
    <t>CLM.UR.CLM.LTDCA.010.010</t>
  </si>
  <si>
    <t>Aren't these validations performed by ESMIG? The same question applies to all the other requirements related with the technical validation.</t>
  </si>
  <si>
    <t>CLM.UR.CLM.LTDCA.030.030</t>
  </si>
  <si>
    <t>Please clarify in which situations the settlement between two transit accounts would not be possible? In such case, what happens on the sending service side?</t>
  </si>
  <si>
    <t>CLM.UR.CLM.LTDCA.050.020</t>
  </si>
  <si>
    <t>Why does CLM creates a reversal liquidity transfer? Couldn't the initial liquidity transfer remain " under processing" until the answer form the receiving service would be received and, afterwards, settled or rejected?</t>
  </si>
  <si>
    <t>CLM.UR.CLM.LTDCA.050.030</t>
  </si>
  <si>
    <t>What happens if the liquidity transfer has been settled in the other service but no feedback has been received by CLM?  We consider that such automatic rejection needs to be carefully assessed. From our perspective, in such case, the transfer shall only be settled or rejected after receiving the feedback or following manual intervention.</t>
  </si>
  <si>
    <t>How will the system identify that a payment has been initiated by a central bank? Based only on the BIC sender?</t>
  </si>
  <si>
    <t>How will the system identify central bank operations?</t>
  </si>
  <si>
    <t>Please confirm that it will be possible for a Central Bank to initiate cash withdrawals.</t>
  </si>
  <si>
    <t>Offsetting mechanisms to save liquidity shall be envisaged (otherwise, please explain why not).</t>
  </si>
  <si>
    <t>It should be possible to manage the payments queue within the CLM (via the same functionalities that are envisaged for the RTGS service).</t>
  </si>
  <si>
    <t>Shouldn't the technical validation be performed by ESMIG?</t>
  </si>
  <si>
    <t>CLM.UR.CLM.PAYT.010.050</t>
  </si>
  <si>
    <t>Please clarify what will be possible to input in the screen? Only liquidity transfers or also other kind of operations and which?</t>
  </si>
  <si>
    <t>CLM.UR.CLM.PAYT.020.010</t>
  </si>
  <si>
    <t>How is such authorization granted? By default, Central Banks will be authorized or it will be necessary to perform specific configurations in the system?</t>
  </si>
  <si>
    <t>CLM.UR.CLM.PAYT.020.040</t>
  </si>
  <si>
    <t>What can be subject to manual input and which fields will be available?</t>
  </si>
  <si>
    <t>CLM.UR.CLM.PAYT.030.010</t>
  </si>
  <si>
    <t>Sequence of settlement checks</t>
  </si>
  <si>
    <t>Please describe the mechanisms envisaged to dissolve the queues.</t>
  </si>
  <si>
    <t>CLM.UR.CLM.PAYT.050.010</t>
  </si>
  <si>
    <t>Floor balance order</t>
  </si>
  <si>
    <t>Liquidity will be pulled only from one defined RTGS account?  Is this account defined by each participant? Could the participant define a sequence of accounts from which it would pull liquidity? Can the participant decide not to pull liquidity from any RTGS account?</t>
  </si>
  <si>
    <t xml:space="preserve">The liquidity transferred will be the exact amount necessary to reach the floor defined or it will be the liquidity needed to reach a given "target amount"? </t>
  </si>
  <si>
    <t>The liquidity transfer will be triggered even if the balance is some eurocents below the floor or is there a buffer? E.g., liquidity transfers will be triggered only if the missing liquidity is above 100 euros or it is enough that 10 cents are missing?</t>
  </si>
  <si>
    <t>Liquidity will be pushed only from one defined RTGS account?  Is this account defined by each participant? Could the participant define a sequence of accounts from which it would push liquidity? Can the participant decide not to push liquidity from any RTGS account?</t>
  </si>
  <si>
    <t xml:space="preserve">The liquidity transferred will be the exact amount necessary to reach the ceiling defined or it will be the liquidity needed to reach a given "target amount"? </t>
  </si>
  <si>
    <t>The liquidity transfer will be triggered even if the balance is some eurocents below the ceiling or is there a buffer? E.g., liquidity transfers will be triggered only if the excess of liquidity is above 100 euros or it is enough to have 10 cents more?</t>
  </si>
  <si>
    <t>CLM.UR.CLM.PAYT.060.020</t>
  </si>
  <si>
    <t>Resolve queue of normal payments</t>
  </si>
  <si>
    <t>To resolve the queue it shall also be possible to move payments in the queue, change priorities and define an earliest and latest settlement time (from time and rejection time) . I.e., there shall be the same mechanisms available as there are in the RTGS.</t>
  </si>
  <si>
    <t>Which is the participant's default RTGS account? How and by whom is it defined?</t>
  </si>
  <si>
    <t>Our understanding is that, while there are payments queued in the MCA account, no payments in the RTGs will be settled as those will also remain queued. Is this  understanding correct?</t>
  </si>
  <si>
    <t>As far as we understood, reservations are created via CRDM and CRDM will have its own validations in order to ensure that the user has created the reservation correctly. It then sends the request to CLM. Is it necessary to perform technical validations again on the CLM side? It seems that the system is validating a message created by itself.</t>
  </si>
  <si>
    <t>Shouldn't the technical and business validations mentioned have been done by CRDM already?</t>
  </si>
  <si>
    <t>CLM.UR.CLM.LIQR.020.020</t>
  </si>
  <si>
    <t>Account check</t>
  </si>
  <si>
    <t>The MCAc are defined at CRDM level, or not? Shouldn't this check be performed at CRDM level? Where accounts and reservations are defined in first place?</t>
  </si>
  <si>
    <t>CLM.UR.CLM.LIQR.040.010</t>
  </si>
  <si>
    <t>Processing if not enough liquidity is available</t>
  </si>
  <si>
    <t>Why is it necessary to inform CRDM? Isn´0 CRDM just reference data?</t>
  </si>
  <si>
    <t>How will the participant be informed?</t>
  </si>
  <si>
    <t>CLM.UR.CLM.LIQR.040.020</t>
  </si>
  <si>
    <t>Process pending reservation request</t>
  </si>
  <si>
    <t>Please clarify and describe how the asynchronous resolving process works</t>
  </si>
  <si>
    <t>Our understanding from URDs is that the system will execute reservations as if it were payments. Can payments remain queued because there are pending reservations? Our perspective is that payments shall have “primacy” above reservations and shall not remain queued because of reservations (or, at least, reservations with the same priority).</t>
  </si>
  <si>
    <t>Requirements in this section depict mostly the relation between CLM and CRDM. How is the interaction with the participants? Why aren't the participants informed directly by the CLM?</t>
  </si>
  <si>
    <t>The business days refer to the TARGET business days?</t>
  </si>
  <si>
    <t>2.2 DISASTER RECOVERY</t>
  </si>
  <si>
    <t>CLM.UR.NFR.ALL.040</t>
  </si>
  <si>
    <t>"...a data loss of two minutes will be tolerated." or "..a data loss up to two minutes…" ?</t>
  </si>
  <si>
    <t>Will it be possible to input manually liquidity transfers and payments or not?</t>
  </si>
  <si>
    <t>Work as BIC functionality shall be provided</t>
  </si>
  <si>
    <t>The only mandatory criteria shall be the business date and it should be filled by default with the current business day.</t>
  </si>
  <si>
    <t>MCA account number shall not be a mandatory field not the party BIC. Per default, the user shall have access to the information within its data scope if those criteria are not filled.</t>
  </si>
  <si>
    <t>Is it possible to have access to data from previous and future (warehoused payments) business days or only for the current business day? If it is only for the current business day, then it shall be available until the change of business day (and, not only, for e.g., until the interbank cut-off).</t>
  </si>
  <si>
    <t>It shall be possible to query the messages in U2A and A2A mode.</t>
  </si>
  <si>
    <t>In U2A mode, the message text shall be displayed within the details of each transaction.</t>
  </si>
  <si>
    <t>CLM.UR.CLM.UI.020</t>
  </si>
  <si>
    <t>Query Reservations</t>
  </si>
  <si>
    <t>In U2A, could this information be included also in the screen related with the available liquidity per account (query available liquidity)?</t>
  </si>
  <si>
    <t>Information about reservations is missing</t>
  </si>
  <si>
    <t>Please specify the mandatory criteria, if any.</t>
  </si>
  <si>
    <t>The pending and settled transactions are per MCA and DCA?</t>
  </si>
  <si>
    <t>Is there a difference between a banking group and a group of accounts? How and by whom are these defined?</t>
  </si>
  <si>
    <t>Please confirm that the accounts displayed will be the ones within the data scope of the participant to which the user is associated.</t>
  </si>
  <si>
    <t>Per default, the user shall have access to all the information within its data scope. Party BIC and Party Name shall not be mandatory criteria.</t>
  </si>
  <si>
    <t>Party BIC, Party Name and  Cash Account Number shall not be mandatory criteria. Only the date and, this one, shall be filled with then current business date per default. If no other criteria are defined, the user shall have access to the data within its default data scope.</t>
  </si>
  <si>
    <t>Does this query allow to retrieve the statement of accounts of the MCA and any DCA or only for the MCA?</t>
  </si>
  <si>
    <t>It is not clear why a participant with a A2A report cannot display it in U2A. Why such restriction ("This query shall only be provided in U2A mode because the available corresponding A2A report should be used as default. Therefore, it should be checked that one participant is using either the A2A report or the U2A query").</t>
  </si>
  <si>
    <t>CLM.UR.CLM.UI.070</t>
  </si>
  <si>
    <t>Amend Immediate Reservation</t>
  </si>
  <si>
    <t>How can the user amend reservations defined for the following days (reservations mentioned under CLM.UR.CLM.LIQR.000.010)</t>
  </si>
  <si>
    <t>CLM.UR.CLM.UI.080</t>
  </si>
  <si>
    <t>Creation of Immediate Liquidity Transfer</t>
  </si>
  <si>
    <t>Will it be possible to create liquidity transfers to debit but also to credit the MCA with this screen/message?</t>
  </si>
  <si>
    <t>It shall be possible to query change the order of a payment in the queue, change the priority and define  an earliest and latest settlement time (from time and rejection time).</t>
  </si>
  <si>
    <t>CLM.UR.CLM.UI.100</t>
  </si>
  <si>
    <t>Creation of Overnight Deposit</t>
  </si>
  <si>
    <t>What about marginal lending on request and other central bank operations? Manual input is possible or not?</t>
  </si>
  <si>
    <t>4.1 ENTITIES AND ATTRIBUTES</t>
  </si>
  <si>
    <t>Where are limits defined? And how are they taken into consideration by CLM?</t>
  </si>
  <si>
    <t>The CLM URDs do not mention "direct debit instruction". Are those relevant/used within CLM?</t>
  </si>
  <si>
    <t>The CLM URDs do not mention "white list". Is this relevant/used within CLM?</t>
  </si>
  <si>
    <t>The information about liquidity transfers between DCAs in the RTGs URDs and in the CLM URDs is not tottaly consistent. Please check. Please also clarify if the rules stated are also applicable for T2S and TIPS DCAs or only for the RTGS DCAs.</t>
  </si>
  <si>
    <t xml:space="preserve">It shall be possible for a Central Bank to have several MCAs that might have a negative balance. </t>
  </si>
  <si>
    <t>It shall be possible to save selections (Templates) that can be loaded and used afterwards.</t>
  </si>
  <si>
    <t>It shall be possible to use wildcards within the selection criteria.</t>
  </si>
  <si>
    <t>BME Clearing</t>
  </si>
  <si>
    <t>CLM.UR.CLM.ISLT.030.040</t>
  </si>
  <si>
    <t>New structure: Be able to choose the partial execution on the settlement instruction (if there is not enough cash, until settle the amount held on the account)</t>
  </si>
  <si>
    <t>New structure: The movement could be started by the beneficiary (example MT204)</t>
  </si>
  <si>
    <t xml:space="preserve">New structure: The participant should be have a backup RTGS on that trigger, once the cash is run out from the RTGS DCA the participant could choose other RTGS DCA as second liquidity source. </t>
  </si>
  <si>
    <t>New structure: The participant could modify the movement queued until it is settled</t>
  </si>
  <si>
    <t>New structure: The participant could handel the reservation as urgent or regular, if that reservation is urgent the system should pull cash from RTGS account, but if the reservation is regular, the member should transfer cash from its DCA to the reservation</t>
  </si>
  <si>
    <t>New structure: create reservations for a period (time or event)</t>
  </si>
  <si>
    <t>BNP PARIBAS</t>
  </si>
  <si>
    <t>CAIXABANK S.A.</t>
  </si>
  <si>
    <t>CLM.UR.CLM.LTSEN.030.030</t>
  </si>
  <si>
    <t>Partial execution</t>
  </si>
  <si>
    <t>In that case, could we consult partial executions made? Would we receive any message about it?</t>
  </si>
  <si>
    <t>CLM.UR.CLM.ISLT.030.030</t>
  </si>
  <si>
    <t>CCCMPTPL - Caixa Central de Crédito Agrícola Mútuo</t>
  </si>
  <si>
    <t>CLM.UR.CLM.UI.060</t>
  </si>
  <si>
    <t>Query to request a copy of a Report on Account Statement</t>
  </si>
  <si>
    <t>Invoking in A2A mode for the current business date must return all settlled transactions up untill the moment the resquest is done. In this case it doesn't make sence to say "to request a copy of a Report on Account Statement".</t>
  </si>
  <si>
    <t>Cassa Depositi e Prestiti</t>
  </si>
  <si>
    <t>In this case it could be helpfull to have the possibility to select "receive an alert" or "Create and release an automatic liquidity transfer" on optional basis. If this solution isn't applicable, we would prefer to receive an alert instead of an automatic creation and release of an inter-service liquidity transfer to pull an amount of liquidity from a defined RTGS Account.</t>
  </si>
  <si>
    <t>In this case it could be helpfull to have the possibility to select "receive an alert" or "Create and release an automatic liquidity transfer" on optional basis. If this solution isn't applicable, we would prefer to receive an alert instead of an automatic creation and release of an inter-service liquidity transfer to push an amount of liquidity to a defined RTGS Account.</t>
  </si>
  <si>
    <t xml:space="preserve">CLM should always send a credit confirmation to the participant owning the MCA, not only on optional basis </t>
  </si>
  <si>
    <t>CLM should always send credit and debit confirmation to the participant, not only on optional basis</t>
  </si>
  <si>
    <t>CLM.UR.CLM.PAYT.040.010</t>
  </si>
  <si>
    <t>Booking of payment order</t>
  </si>
  <si>
    <t xml:space="preserve">CLM should always send credit and/ or debit confirmation to the participant, not only on optional basis </t>
  </si>
  <si>
    <t>Among the return of the query the value of Adjustment Balance is missing</t>
  </si>
  <si>
    <t>Caixa Económica Montepio Geral</t>
  </si>
  <si>
    <t>First of all, we would like to comment the CLM as a whole, its pro and cons, the cons being more numerous in our case.                                                                                                                                                                                    Thanks to the structure of the CLM and its segregation between MCA from one hand dedicated to all CB operations and DCA from the other hand, we agree that CLM is likely to achieve the aim of an harmonized usage of account types in Europe. A participant who has only to manage its minimum reserve obligations can rely on a MCA without the need to open an RTGS DCA and we welcome this change.                                                                                                                      Conversely, we are of the view that this new architecture is highly complex and involves a decrease in the service level in terms of liquidity managing in our case.                                                                                                                                               We are user of the TARGET2 Virtual Account functionality for three entities of our banking Group and this functionality has not been kept in the new system. The CLM architecture will no longer allow the liquidity managing and pooling at the Group of accounts level such as we practice it today via the virtual account.                                                                                                                                             The liquidity provisioning of our DCAs will have to be performed from MCA and each DCA will execute transactions up to the available liquidity on this account. There will be no liquidity sharing between these accounts in the sense of virtual account, no netting effect between our accounts and our entities. Please notice we have taken all manual or automated mechanisms provided by the CLM into consideration (manual or automated transfer in cash of the credit line assigned on the MCA to a DCA, manual or automated liquidity transfer triggering based on time or event..etc). We are of the view that this mechanism is likely to work rather well and rather seamless in the simple cases with one MCA and x DCAs but it does not suit our case of three independent entities, which each one has to manage minimum Reserve Obligations, standing facilities, credit line (via "3G").... and which want to pool their intraday liquidity technically in a seamless way while being legally binded by the "T2BF convention".                                                                                                                                      We consider that the only possible architecture to achieve the same aim in terms of liquidity and credit line withdraw would be to open only one MCA and only one DCA for the 3 current entities of our TARGET2 Virtual Account. Nevertheless, this solution would be equivalent to question the very existence of these entities and we reject it de facto.                                                                                                                                                                                           Moreover, whatever the other solutions we could envisage (one MCA for the head of our Group and at least one DCA per participant, or one MCA and one MCA for each of our entities), none leads to the current pooling of intraday liquidity where the pooling is absolutely seamless at the end of day, without any intraday liquidity transfer between RTGS accounts nor many accounting entries such envisaged in the new CLM system.  (Please read the end of this comment in item #2)</t>
  </si>
  <si>
    <t xml:space="preserve">End of the comment #1:                                                                                                                                                We can add that we reject the automated mechanisms (Liquidity transfers) provided by CLM which may induce risk mainly in stress situations where the pooling is the most useful.
The cancellation of the netting effect will increase our liquidity and credit line needs. That’s why we request the Eurosystem to maintain all functionalities of the current TARGET2 virtual account as well as the relevant legal framework.
</t>
  </si>
  <si>
    <t>Please confirm that MCA and DCA can be identified by a BIC11.</t>
  </si>
  <si>
    <t xml:space="preserve">How the use of the credit line will be calculated?
If the credit line assigned to a party on its MCA is totally transferred in cash to the dedicated cash accounts, is the credit line considered as used in totality or for the actually used amount on the DCA? </t>
  </si>
  <si>
    <t>Could you please make a complete list of the scenarios in which standing orders are allowed : from a MCA to a MCA, from a DCA to an other DCA(?)…?</t>
  </si>
  <si>
    <t xml:space="preserve">We are concerned about the Dedicated Transit Accounts and more broadly about the accounting mechanism. In CLM, in the dashboard provided to the Participant, will the transit accounts be displayed or are these accounts absolutely seamless for the Participant? We are in favor of this second solution because a very high number of entries (even if they are simultaneous debits/credits) could jeopardise the monitoring of the transactions. </t>
  </si>
  <si>
    <t>All the documents explain that CLM is a "function" (that provides a central liquidity overview ....). We understand CLM is neither an account, nor a system nor a legal structure. So what does "have a direct access to the CLM" mean, for example in the paragraph "Pre-conditions" Page 7? "Direct access" is a wording usually used in the context of the (legal or technical) participation  to a system, not to a function.             This seems not related to User access rights since the paragraph deals with a "participant" and not a "User", please explain.</t>
  </si>
  <si>
    <t xml:space="preserve">The term "intra-service liquidity transfer" is wrongly used instead of "inter-service liquidity transfer" in several pages (twice P7, P9, P17 and 18). </t>
  </si>
  <si>
    <t>Is the debit notification a camt.054 (with a debit indicator here)? If so, when it is sent? Is it before the feedback from the receiving settlement service? 
According to Id CLM.UR.CLM.LTSEN.050.010 (process positive confirmation feedback) and CLM.UR.CLM.LTSEN.050.020 (process negative confirmation feedback), we understand that another notification is sent (optionally) when the receiving settlement service processes negatively or positively the LT. Which type of message is this second notification?
Why not awaiting the settlement service feedback to send only one notification, which would be a best solution.
Are pacs.002 sent in addition (if requested by the Participant)? When? Is it one before the receiving settlement service feedback and one after?</t>
  </si>
  <si>
    <t>Which message type is the mentioned confirmation notification? pacs.002? camt.054? (please refer our comment Nr 11).</t>
  </si>
  <si>
    <t xml:space="preserve">The last paragraph is not clear whether the confirmation notification shall (optionally) be sent to the instructing participant or Actor :
- in case of immediate LT order initiated via the A2A mode?
- in case of manual immediate LT order initiated via the U2A mode?
- in case of execution of a LT initiated by a standing order?
We are of the view that a confirmation notification (= camt.054) should be sent in all three cases. In case of a manual input via the U2A screen or standing liquidity transfer order, the only notification displayed on the screen is not sufficient.
</t>
  </si>
  <si>
    <t>Which message type is the mentioned reversal notification ? Where an inter-service LT cannot be processed within the receiving settlement service, we understand that the MCA firstly debited will be then credited. Why two accounting entries? As explained in our comment # 11, why not awaiting the settlement service feedback to send only one notification ? In addition, if this item implies (optionally) a camt.054, please be informed that it should be sent also in case of manual immediate LT order initiated via the U2A mode and in case of execution of a LT initiated by a standing order. The only notification displayed on the screen is not sufficient.</t>
  </si>
  <si>
    <t>Why not having a similar "proxy check" item in business validation (§1.3.3.2) as it is for the process inter-service LT order from MCA to DCA (Id CLM.UR.CLM.LTSEN.020.010)?</t>
  </si>
  <si>
    <t>The "partial settlement" option is mentioned in the diagram page 14 whereas we can read at the beginning of the paragraph 1.3.3.3 "two different scenarios are possible: full and no execution" (so, no partial settlement). Could you please explain this unmatch ?</t>
  </si>
  <si>
    <t>could you confirm a partial settlement can only occur in case of a standing order?</t>
  </si>
  <si>
    <t xml:space="preserve">When a LT order is initiated between two DCA (which corresponds to two inter-service LT), could you confirm that the related MCA(s) book no accounting entry? </t>
  </si>
  <si>
    <t>In paragraph 1.5.2, the sub-paragraph "pre conditions" states that there shall be no obligation to hold an MCA to initiate one LT order between two DCAs. If a LT is executed between two DCA belonging to two different parties which don't hold MCA, where is the accounting of this LT booked  insofar as such an accounting is a combination of two inter-services LT which implies an MCA? Does it mean a DCA is linked to a MCA by default in any case?</t>
  </si>
  <si>
    <t>Why not having a similar "proxy check" item in business validation (§1.5.3.3) as it is for the process inter-service LT order from MCA to DCA (Id CLM.UR.CLM.LTSEN.020.010)?</t>
  </si>
  <si>
    <t>We don't support the idea of firstly debiting the sending DCA and secondly crediting it where the receiving settlement service has not been able to credit the relevant DCA. We don't support the principle of a reversal notification. We are in favor of awaiting the receiving settlement service feedback to send only one and final notification instead of two.</t>
  </si>
  <si>
    <t xml:space="preserve">At the end of page 26, we can read : "We do not foresee any standing liquidity transfer orders between two DCAs." whereas in the URD-RTGS, page 33 - at the beginning of the paragraph 1.5.2, we can read "This business process describes the processing of an intra-RTGS liquidity transfer request from an AS participant's RTGS DCA to another RTGS DCA (e.g. from an AS participant's RTGS HVP DCA to its RTGS AS DCA and vice versa). Standing Order Liquidity Transfers, Immediate Liquidity Transfers and Predefined Liquidity Transfers are covered by this business process." 
So there is at least one case (this one of a LT between two RTGS DCA) where a standing Order LT between two DCA is possible. The URD-CLM should be updated accordingly.
</t>
  </si>
  <si>
    <t xml:space="preserve">It is considered essential that the GUI provides at least the same functionality and efficiency as the existing ICM for TARGET 2 transactions. </t>
  </si>
  <si>
    <t>CAIXA GERAL DE DEPOSITOS, S.A.</t>
  </si>
  <si>
    <t>We agree with the existence of dedicated accounts for T2s and TIPS. However we see no reason for the existence of RTGS DCA. This liquidity should be in the MCA</t>
  </si>
  <si>
    <t>In the proposed system with several dedicated liquidity accounts, MCA→DCA and DCA→MCA liquidity transfers should not be charged with transactional fees, as they depend solely on the system’s architecture choice</t>
  </si>
  <si>
    <t>We consider important the existence of off-setting settlement mechanisms for operations with the Central Bank</t>
  </si>
  <si>
    <t>CITI</t>
  </si>
  <si>
    <t>Would be beneficial if in future application can also provide information about the total number of days for the current period (e.g. 49), the total value of the reserve that needs to be  maintained and the total value of what still needs to be maintained until the period finishes.</t>
  </si>
  <si>
    <t>Are additional "Dedicated Transfer Accounts per Service" required beside the MCA and DCA accounts? If yes, what will the process look like and how to request/set up these accounts?</t>
  </si>
  <si>
    <t>Further information are required re the User Administration, roles and privilege handling which will be implemented</t>
  </si>
  <si>
    <t>Further information are required re the Pricing model and billing process which will be implemented</t>
  </si>
  <si>
    <t xml:space="preserve">How will ECB ensure adequate system performance without any need to banks to implement parts of the software locally? </t>
  </si>
  <si>
    <t xml:space="preserve">It is stated that a data loss of two minutes will be tolerated in case of recovery point objective. Further clarification is required in regards to what will happen to transfers or payments that have taken place in those two minutes? </t>
  </si>
  <si>
    <t>Further information are required whether the liquidity for each Legal Enity will be netted allowing one/several Branches to be in an overdraft position which is being covered by the other Branches?</t>
  </si>
  <si>
    <t>Further clarification is required re the set up and differentiation of credit lines as e.g. Citi CEP branches have multiple credit lines</t>
  </si>
  <si>
    <t>It is expected that validations and checks are implemented and performed as of today. Validation on "reference" only is not considered sufficient.</t>
  </si>
  <si>
    <t>A clear definition of "same banking Group" is required. It is expected that same rules will be implemented as of today.</t>
  </si>
  <si>
    <t>Limits: The expectation is that the limit(s) can be set up per account/service and not on "party"/bank level</t>
  </si>
  <si>
    <t xml:space="preserve">Opening hours:We believe there will be business need for a close to 24x7 RTGS opening hour in the near future and therefore strongly advocate for technical and operational capability of the new T2 system. This may impact change in End of Day, Beginning of Day (subject to market agreement) and weekend maintenance windows. Overall this would also be more in sync with the direction other major RTGS are taking. </t>
  </si>
  <si>
    <t>Party and Participant: A clear definition is required re "Party” and “Participant” and whether BIC 8 or BIC 11 is meant in such cases</t>
  </si>
  <si>
    <t xml:space="preserve">In Section 1.2.2 the Expected Results paragraph makes reference to Intra-service. Should it be Inter-service instead? </t>
  </si>
  <si>
    <t>CLM.UR.CLM.LTSEN.020.030</t>
  </si>
  <si>
    <t>The Description makes reference to the Intra-service instead of Inter-service</t>
  </si>
  <si>
    <t>Would you please clarify if the two DCA have to belong to the same entity or banking group.</t>
  </si>
  <si>
    <t>CLM.UR.CLM.LTDCA.020.020</t>
  </si>
  <si>
    <t>The Descrption states: CLM shall check that the Dedicated Transit Accounts and the DCA mentioned in the liquidity transfer order are existing and active.
It appears that both the Dedicated Transit Account and the DCA have to be mentioned in the liquidity transfer order. This is the only process where this need is stated and it seems redundant. The system should be able to derive the dedicated transfer order with no need for the participant to quote it in the instruction. Thank you for clarifying.</t>
  </si>
  <si>
    <t xml:space="preserve">In case of insufficient liquidity on the participant's MCA where an automatic transfer from the default DCA to the MCA is triggered by CLM, the system should notify the participant and/or the automatic transfer should be subject to a "time from/time to" mechanism. The notification or the timed execution shoudl allow the DCA/MCA holder to act appropriately ensuring the main Central Bank Operations payment settle. </t>
  </si>
  <si>
    <t>CLEARSTREAM BANKING</t>
  </si>
  <si>
    <t>All reporting, notification &amp; confirmation messages should be made available to users via A2A and U2A channels - the document is not always consistent on this point</t>
  </si>
  <si>
    <t>There is no mention of any mandatory link between an RTGS account and a DCA. Could you clarify and confirm this point?</t>
  </si>
  <si>
    <t>Can the individual credit line of CBO still be used to fund CLM accounts? Will Auto-collateralization liquidity still be striclty used for T2S DCA or would it be possible to use it to fund MCA, T2 and TIPS as they will all be on the same platform?</t>
  </si>
  <si>
    <t>There is a need to have a common holiday calendar with the T2S calendar being adopted as the lead .</t>
  </si>
  <si>
    <t>From a user viewpoint, the concept of roles &amp; privileges across the different services/platforms is unclear. Further details shall be provided to allow for an assessment.</t>
  </si>
  <si>
    <t xml:space="preserve"> Business Processes for the Central Liquidity Management</t>
  </si>
  <si>
    <t>The table does not make reference to the process of intra-service liquidity transfer between 2 DCAs. Are such transfers (e.g. between 2 T2S DCAs) affected in any way?</t>
  </si>
  <si>
    <t xml:space="preserve">The concept of inter-service transfer being applied only to the MCA is confusing: when liquidity is transferred between two DCA linked to different services it should also be considered as inter-service.  </t>
  </si>
  <si>
    <t>Expected results in section 1.2.2 refer to intra-service orders whereas this process is an inter-service transfer one</t>
  </si>
  <si>
    <t>Section 1.2.2: there may be merit in allowing Actors (i.e. entity different from MCA owner) to initiate standing liquidity transfer order, so as to support the various participants business &amp; operating models</t>
  </si>
  <si>
    <t>Triggers: Why a standing order could not be processed as well by a thrid party like for the immediate LT ?</t>
  </si>
  <si>
    <t>What are the system events the process overview refers to under "triggers"?</t>
  </si>
  <si>
    <t>Not clear if the transfer is authorised only if both accounts are owned by the same participant</t>
  </si>
  <si>
    <t>There may be merits in allowing users to put different priorities on such orders, so as to prioritise a particular (set of) transfer</t>
  </si>
  <si>
    <t>Please define the reserved pool of liquidity and limitation mechanism</t>
  </si>
  <si>
    <t>Please define the Dedicated Transit Account</t>
  </si>
  <si>
    <t>Please include scenario where the settlement is achieved through credit facility</t>
  </si>
  <si>
    <t>CLM.UR.CLM.LTSEN.030.050</t>
  </si>
  <si>
    <t>Please clarify whether the failure happens when no liquidity is available at all or also when there is only a partial settlement. What are the features on the liquidity transfer order (e.g. all or nothing)?</t>
  </si>
  <si>
    <t>Can you pls give more details about the reason why immediate liquidity transfers are not queued? This is more a general question.</t>
  </si>
  <si>
    <t>Description should also include reversal mechanism in case the pending transfer is rejected</t>
  </si>
  <si>
    <t>Please clarify why a reversal is required: when the original liquidity transfer failed, why did it get booked already to the transit account?</t>
  </si>
  <si>
    <t xml:space="preserve">Triggers: why it is not allowed to have partial execution of a transfer from DCA to MCA ? </t>
  </si>
  <si>
    <t>CLM.UR.CLM.LTRCV.020.020</t>
  </si>
  <si>
    <t>Same account as above - it seems to have no check of ownership of both accounts</t>
  </si>
  <si>
    <t>CLM.UR.CLM.LTRCV.030.010</t>
  </si>
  <si>
    <t>Settlement principles for inter-service liquidity transfers</t>
  </si>
  <si>
    <t xml:space="preserve">Does it mean that we need to subscribe to get credit confirmation for liquidity transfer same day ? If so, will it be MT910 ? </t>
  </si>
  <si>
    <t>CLM.UR.CLM.ISLT.030.010</t>
  </si>
  <si>
    <t>Settlement principles for intra-service liquidity transfer orders</t>
  </si>
  <si>
    <t>Section 1.5.2 quotes "There shall be no obligation to hold an MCA". Does this refer to the scenario of an account operator? Considering any such transfer would affect the corresponding DTAs at CLM level, please clarify.</t>
  </si>
  <si>
    <t>Triggers: no standing LT between 2 DCAs implies that the current standing order from RTGS to DCA will be stopped ? This helps provide liquidity for the NTS window</t>
  </si>
  <si>
    <t>CLM.UR.CLM.LTDCA.030.010</t>
  </si>
  <si>
    <t>Settlement principles</t>
  </si>
  <si>
    <t>Given the different end of day process timing in CLM and T2S, there is a risk that pending T2S related liquidity transfers are cancelled.</t>
  </si>
  <si>
    <t>Is this the part related to Clearstream ? If yes, how can a payment be flagged “Urgent” ?</t>
  </si>
  <si>
    <t>In general Credit or Debit confirmations should not be optional. Will the MT202 and 103 cash confirmations flagged TGT remain in place as today ?</t>
  </si>
  <si>
    <t>Please clarify purpose and mechanism of the floor resp. Ceiling.</t>
  </si>
  <si>
    <t>CLM.UR.CLM.PAYT.060.010</t>
  </si>
  <si>
    <t>Resolve queue of urgent payments</t>
  </si>
  <si>
    <t>Please define an urgent payment.  Previously it is stated that orders are executed on FIFO basis.</t>
  </si>
  <si>
    <t>Why not allow different liquidity providers funding an MCA ? Today a DCA can receive liquidity from a RTGS not owned by the participant</t>
  </si>
  <si>
    <t>Same comment as above</t>
  </si>
  <si>
    <t xml:space="preserve">LT on top of the queue - same mentioned for a reservation page 45 which one will have priority if both are triggered ?  </t>
  </si>
  <si>
    <t>If account operators are allowed, business validation checks should include a proxy check</t>
  </si>
  <si>
    <t>What is the CDRM GUI? How many GUIs will be introduced in the future? We recommend having one with the appropriate access rights for all the applications/ services, similar to the current TARGET2 ICM. Otherwise it would be an "overkill" of GUI maintenance, concerning user and rights administration. We also recommend a user-driven approach concerning administration, similar to T2S.</t>
  </si>
  <si>
    <t>Reference to participants should also include Actors (i.e. operators on behalf of the MCA account owner)</t>
  </si>
  <si>
    <t xml:space="preserve">LT on top of the queue - same mentioned for a funding of a CBO on page 39 which one will have priority if both are triggered ?  </t>
  </si>
  <si>
    <t>We assume the reference to business days should read "relevant currency business/opening days"</t>
  </si>
  <si>
    <t>List should also include "Actors to act on behalf of participants", to support account operator model</t>
  </si>
  <si>
    <t>Optional selection criteria should include "currency" since the target is to have a multi-currency platform</t>
  </si>
  <si>
    <t>How the minimum reserve will be handled/ calculated - e.g. automatic EOD sweep or manual handling, how the required amount of reserve will be determined, will the calculation be made from RTGS only, or DCA only, or both, is it possible to leave negative balance on RTGS account…?</t>
  </si>
  <si>
    <t>Pls ensure that an AS has the same access rights U2A and A2A compared to a Direct Participant, if they adopt this role, too. In the current TARGET2 design, this is not possible, e.g. for GUI in A2A mode or status requests for transaction statuses. This is more a general remark.</t>
  </si>
  <si>
    <t>Mandatory selection criteria are missing</t>
  </si>
  <si>
    <t>We suggest to add reservations to the list of information to be captured by the query</t>
  </si>
  <si>
    <t>Are both A2A and U2A channels mutually exclusive? Current wording is confusing</t>
  </si>
  <si>
    <t>Current Camt053 does not contain enough information in order to reconcile account statement in an efficient manner. At least ISIN code must be retrieved at source when available and specified (refer to CR590)</t>
  </si>
  <si>
    <t>No mention of standing order ? It should be covered as well</t>
  </si>
  <si>
    <t xml:space="preserve">Just for the sake of clarity, any processes not listed in the URD specifically, however, available int he current system will remain unchanged. Correct? </t>
  </si>
  <si>
    <t xml:space="preserve">Institutions ensure uniqueness of their references by combining senders reference &amp;  date - therefore subject check must take date/and reference number into account for duplicate chokings - not only ref number across a period of xx business days. </t>
  </si>
  <si>
    <t>CLM.UR.CLM.LTSEN.010.030</t>
  </si>
  <si>
    <t>Perform all possible technical validations</t>
  </si>
  <si>
    <t>This may be a challenge - reject notification  usually support only one reason code for reject</t>
  </si>
  <si>
    <t>Same as above, duplicate checks must consider more attributes for checking the uniqueness of a message (i.e. such as date)</t>
  </si>
  <si>
    <t xml:space="preserve">From our perspective: considered a nice to have functionality, however, we hardly believe subject to be used. </t>
  </si>
  <si>
    <t>CLM.UR.CLM.LTDCA.010.030</t>
  </si>
  <si>
    <t xml:space="preserve">Banks have introduced very specific process for Cash Withdrawal across the entire region/country. As a sample, DB maintains up to 35+ specific NOSTRO accounts dedicated for cash withdrawals only - these are covered upon request/demand from a branch with a very specific amount.  The "Vendor" picking-up the previously communicated exact amount, comes with a cheque. Any mismatch of the cheque amount and the cover available on subject account leads to rejection of the "collection/pick-up order". Given the new scheme considers the usage of MCA (which is linked to a credit limit and other DCAs) subject risk "mechanism" may be at risk. An option would be to consider specific (numerous) DCAs dedicated to cash withdrawals - allowing the account owner to exclude them from any credit lines or automated liquidity injections. </t>
  </si>
  <si>
    <t xml:space="preserve">Please clarify Dedicated Transit Account. Is subject a RTGS Dedicated Transit account? </t>
  </si>
  <si>
    <t>Strongly assume subject should read DCA i/o MCA. Setting up a floor balance on a MCA does not make sense</t>
  </si>
  <si>
    <t>Strongly assume subject should read DCA i/o MCA. Setting up a ceiling balance on a MCA does not make sense</t>
  </si>
  <si>
    <t xml:space="preserve">Coming back to the reference above (cash withdrawal), we do NOT WANT an automatically triggered liquidity transfer for cash withdrawals to be allowed (or at least optionally configured). As mentioned there are existing processes in place, dedicated Bundesbank Accounts for Cash Withdrawals - these must not be subject to credit lines or automatic liquidity transfer. </t>
  </si>
  <si>
    <t>The maintenance windows of the individual services (RTGS, T2S) should ideally be synchronized</t>
  </si>
  <si>
    <t xml:space="preserve">is "amend" to be included? </t>
  </si>
  <si>
    <t>While we strongly favour 4-eyes principle, the nature of some functions is well served with 2-eyes principle only avoiding unnecessary time delays (i.e. liquidity transfer between two DCAs belonging to the same party /BIC11 (eg DEUTDEFFXXX)</t>
  </si>
  <si>
    <t xml:space="preserve">CLM is unlikely to support query of payments (those are processed in the RTGS or TIPS service only), right? </t>
  </si>
  <si>
    <t xml:space="preserve">Mandatory selection criteria : suggest to make these "or" rather than and. If a MCA acc no is provided, subject should be enough to identify the party. </t>
  </si>
  <si>
    <t>Today in TARGET2 we offer certain value added services which allow a direct participant to see eg the balance on ist T2S DCA without being a DCP (see TARGET2 UDFS chapter 2.9).
We assume that this information will be provided in the future via the dashboard.
In addition, today also some "pull LT functionality" in order to transfer liquidity from T2S to TARGET2 without being DCP in T2S is offered.
We assume that such functionality is also offered in the future.
Maybe this is an issue to be double-checked with the market in the forthcoming meeting on 19 July.</t>
  </si>
  <si>
    <t xml:space="preserve">"automatically (based on time-based or event-based standing orders":
We understand that "automatically" is used in the context of standing orders only.
Is it possible to add a cross-reference where the "automation features" are described. In order to make clear where the "automatic features" described in the cornerstone paper are addressed in the URD.
See also the "cornerstone paper" and the usage of the term automatic there:
https://www.ecb.europa.eu/paym/initiatives/shared/docs/a2580-ami-pay-2017-05-03-item-2-t2-t2s-consolidation-high-level-summary-of-business-changes.pdf?bd4334e36c42be7b8abac2cb6e6f3cd2
</t>
  </si>
  <si>
    <t xml:space="preserve">"Future RTGS services":
Please use the term consistently throughout the documentation, ie either "Future RTGS services" or "RTGS Services" (see first bullet above).
See also definition provided in the glossary.  </t>
  </si>
  <si>
    <t>Wording updated "Debit of the invoiced amount" instead of "Debit of billing amounts"</t>
  </si>
  <si>
    <t xml:space="preserve">"Interest payment orders linked to marginal lending, overnight deposits, minimum reserves and excess of reserve":
Taking into account the level of detail for some of the processes within this document, we have the feeling that up to now, the process descriptions eg. for excess of reserves is missing. </t>
  </si>
  <si>
    <t xml:space="preserve">"monetary policy operations":
Please note that according to our understanding we mean here only operations which do settle today in T2.
Having in mind that there is also some business outside T2, we were wondering whether this should be clarified. Please check. </t>
  </si>
  <si>
    <t xml:space="preserve">Business process model:
As far as I understand the cornerstone stone paper there should be the possibility of automated LTs  (between the MCA and the DCA, see "It will be possible for participants to automate the allocation of the payment capacity to the various settlement services during the opening time of CLM."). 
Is this also part of the trigger "Liquidity Transfer Order received"? If yes, it would be good to add across-reference.
Otherwise, please add such trigger.
</t>
  </si>
  <si>
    <t>"participant": 
In the picture the term "party" is used. Here you use "participant". What is the reason for using different terms? Shouldn't it be participant? Please refer to the glossary.
Moreover, please clarify who is allowed to have an MCA.</t>
  </si>
  <si>
    <t>"intra-service":
Typo -  INTER-service LTs! Please check the document and update it accordingly.</t>
  </si>
  <si>
    <t>"Standing liquidity transfer orders set by the participant and triggered repeatedly  by a given event/time":
In line with your definition of standing orders in the glossary, it seems that the LTs triggered by floor/ceiling are not covered here so far. please add a reference where the information on the "automation features" can be found.
See also high level document "In all other cases, the liquidity transfers are subject to and based on liquidity transfer orders that the participant sets up based on triggers defined either on the Main Cash Account or on the DCA."</t>
  </si>
  <si>
    <t>"Pre-conditions:"
In general, we have the feeling that the preconditions mentioned do not always take into account all possible scenarios. For example, the participant needs to know which DCA to be addressed as it is not necessarily an own DCA and according to the Shared Service URD some kind of whitelist will be checked. However, no details on the whitelist are provided in this URD. Having in mind that not all details are required in a URD, it might be possible to be more generic.</t>
  </si>
  <si>
    <t xml:space="preserve">General comment: We assume, that in the URD only the high-level checks/examples are mentioned but that in detail much more will be checked by the system. We would expect, tha9t these details will be available in the UDFS. 
Therefore, currently we cannot say that the list is complete and final and this should be clarified throughout the document.
Therefore, it might be better to shorten these chapters and to add a reference that further details will be defined when preparing the UDFS. In case you prefer to keep the current level of granularity, please clarify that the list of requirements is not yet final and complete (eg currency related checks as it will be a multi-currency service)
</t>
  </si>
  <si>
    <t xml:space="preserve">"inter-service liquidity transfers":
We assume that ISO 20022 compliant messages (fully-fledged approach) are used for the inter-service LTs. Please refer also to our email sent on 28 June with regard to further clarification on ISO Migration.   </t>
  </si>
  <si>
    <t>CLM.UR.CLM.LTSEN.010.010</t>
  </si>
  <si>
    <t xml:space="preserve">What is the difference of this check and the check mentioned further below in the business validation?
See also CLM.UR.CLM.LTSEN.020.020
</t>
  </si>
  <si>
    <t>From our point of view we understand that this check is not sufficient for a duplicate check.  We think that in principle the same checks as today in T2 are required (see chapter 9.5.1 of the T2 UDFS).</t>
  </si>
  <si>
    <t xml:space="preserve">We propose to rename this UR ""negative results via appropriate error codes together in a single message".
Does the envisage notification allows to provide all error codes?
In addition, we think that the various services of the future platform should handle this process in a consistent manner. Therefore, we do not understand why in this UR we require the performance of all validations and in the Shared Service URD, it is foreseen to provide "an appropriate reason code" (see: SHRD.UR.IR.RQSTRPT.040.010). </t>
  </si>
  <si>
    <t>CLM.UR.CLM.LTSEN.010.050</t>
  </si>
  <si>
    <t xml:space="preserve">"instructing participant or Actor":
General comment:
What is the difference between eg "instructing participant", "participant"? It is not clear why different terms are used. Moreover, all terms used need to be defined in the glossary which is currently not the case.
The description who can get which message (optionally) should be consistent. Currently different terms are used. Maybe it would be easier to be more generic. Alternatively, it should be stated at the very beginning how notifications are handled and only deviations are mentioned in the single process.
Just for clarification:
Does "or" mean that either a participant OR an Actor can get the rejection notification? So it is not possible that both get such information. Correct?
</t>
  </si>
  <si>
    <t xml:space="preserve">CLM.TR.CLM.LTSEN.020
See our general comment on validations above.
In addtion with regardf to the mentioned "reference data", please clarify if this does include also the checking of appropriate access rights.
This should be clarified and if appropriate a cross-reference to the section "User interaction" may be added. See also our further comments on access rights.
</t>
  </si>
  <si>
    <t>What about the owner of the MCA?  We deem it important that also for users of a participant it is checked that they have all necessary rights to initiate such LT.</t>
  </si>
  <si>
    <t>CLM.UR.CLM.LTSEN.020.020</t>
  </si>
  <si>
    <t>What is the difference of checking the mandatory attributes compared to fields (see CLM.UR.CLM.LTSEN.010.010).
Please clarify as it seems that there is no definition available in the glossary.</t>
  </si>
  <si>
    <t>What about optional fields and their consistency? Will we also have optional ones or only mandatory fields in an LT? 
In case we have optional fields, do we forsee to check them for consistency?
Please see also our comment above that we do not see that the list of validations can be considered final at this stage.</t>
  </si>
  <si>
    <t>From our point of view it is not necessary that CLM checks that the DCAs in other services do exist and are active before triggering the LT.  In principle we assume that the some behaviour like today (eg in T2SI) will be used. In case there are good reasons to deviate, this should be explained.</t>
  </si>
  <si>
    <t>Typo: inter-service instead of intra-service
Just for clarification:
What exactly is meant with "active"? This is another example regarding the level of granularity of this URD.As mentioned we do not see the need to provide all these details in the current URD. However, if provided it needs to be clear what is meant.</t>
  </si>
  <si>
    <t>First part of the description:
What happens in case of a standing order? This sentence is not entirely clear as it refers to immediate LTs only. 
We assume, that the order is rejected as well and that a notification is sent to the account owner.
"In case of a manual input via the U2A screen or standing liquidity transfer order, the rejection notification  shall be displayed directly on the screen":
Please update this sentence as a standing order is configured by a participant and the system generates at a specific time/event an LT with a fixed amount. In case the participant "inputs" an LT, it is always an immediate LT.
Moreover, currently it sound like in case of failed standing orders the user will get the notification only on a screen. It is not ensured, that the user is sitting in front of it just the moment the notification shall arrive. How should the U2A user map this information with the standing order possibly configured weeks or months before? Why is it not not (also) to send the notification via message to the account holder?
Please add a comprehensive overview including the different types of LTs and how they are handled including information about the rejection.</t>
  </si>
  <si>
    <t>CLM.TR.CLM.LTSEN.030
With regard to the execution three different scenarios are mentioned. However, based on the following information the "hierarchy" of LTs is not entirely clear for us and further details would be hgihgly appreciated.Some further clarification eg on the hierarchy of top priority would be great.</t>
  </si>
  <si>
    <t>We propose to delete the last bullet as limit are only used in the RTGS and therefore it is not necessary to mention that limits do not apply in CLM.-</t>
  </si>
  <si>
    <t>"non-reserved available liquidity"
Please use a consistent wording in the requirement above you speak of "non-reserved pool of liquidity". We think the wording should be consistent throughout the document and a definition may be added in the glossary</t>
  </si>
  <si>
    <t>"Dedicated Transit Account":
Maybe a reference to CLM.UR.CLM.LTSEN.030.060 could be useful. Otherwise it should be clarified that it the transit account of the respective service (ie one for TIPS, one for T2S and one for RTGS services).</t>
  </si>
  <si>
    <t xml:space="preserve">NO!!! In general, the credit line is provided via the CMS/ECMS and a booking of a payment / LT does NEVER change the credit line.
What is changed is the balance on the account (ie negative balance is possible in case a credit line is available) and the available liquidity is reduced. But NO update of credit line due to the settlement of an pure LT!!!
</t>
  </si>
  <si>
    <t>Just for clarification:
What about "act on behalf": would an immediate LT be rejected as well as well (see also page 7)? 
For the sake of overall transparency, it would be good to get an overview of the different LTs and the respecitve behaviour - see also comment above.
In addition, pleasae note that this UR does not include the "update" of the account balance - contrary to the preious UR. THis should be handled in an consistent manner.</t>
  </si>
  <si>
    <t>Maybe it is possible to add a cross-reference to the shared service URD as message subscription is described there.</t>
  </si>
  <si>
    <t xml:space="preserve">It seems that this notification is not reflected in the picture at the beginning of chapter 1.2. Moreover, the sending of the confirmation before the whole business case is closed deviates from the current TARGET2 behaviour. Unfortunately based on the current description, we do not know when exactly the notification is sent. </t>
  </si>
  <si>
    <t>"no execution":
This status is different compared to the one in the overview, where it is named "not settled". Is there a difference regarding the functionality?</t>
  </si>
  <si>
    <t>CLM.UR.CLM.LTSEN.040.020</t>
  </si>
  <si>
    <t>Format of the inter-service liquidity transfer</t>
  </si>
  <si>
    <t>What exactly is meant with the term "rule set"? Who is defining this rule set? Is it something purely internally / technically? Or is it something which needs to be known by the customers / users?
As we speak here aubout inter-service LTs we would have assumed that it is the same in all services. Please clarify.</t>
  </si>
  <si>
    <t>In case you want to keep the bracket, please add that the "CLM transit account" in the relevant service has been debited.</t>
  </si>
  <si>
    <t>"CLM shall process this feedback by updating the status of the inter-service liquidity transfer order."
 What exactly is meant here?
Taking into account CLM.UR.CLM.LTSEN.030.040 the LT was executed and consequently booked on the accounts. Owing to the fact that from a business point of view the booking must be in line with the SFD (the above mentioned booking is final and irrevocable) the status of the LT is already final.
However, this is something different for the platform point ofg view when a business case can be colsed. In order to avoind any potential misunderstandings with regard to the SFD, we propose to delete this sentence.</t>
  </si>
  <si>
    <t>Please refer to our comment on  CLM.UR.CLM.LTSEN.030.040. Our understanding is that the same process as today in T2 will apply (see T2 UDFS chapter 2.9). In any case, having in mind the discussion oabout "T2S talks too much" , it should be avoided that too many notifications are generated. 
Consequently, it is not clear why you process in chapter 1.2 foresses (accordiing to the description) two notifications for the party.</t>
  </si>
  <si>
    <t>"or standing liquidity transfer order": 
See comment above on the same issue.</t>
  </si>
  <si>
    <t xml:space="preserve">"reversal notification":
Is there a difference between a "reversal notification" and "credit notification"? Is there a need to distinguish between both?
Optional or mandatory? See general comment regarding the level of granularity above.
</t>
  </si>
  <si>
    <t xml:space="preserve">"or standing liquidity transfer order, the notification shall be displayed directly on the screen":
See comment for CLM.UR.CLM.LTSEN.050.010. 
It is valid here as well. 
</t>
  </si>
  <si>
    <t>"predefined timeframe":
We understand that this timefram is cofigurable (by the operator). Please confirm.</t>
  </si>
  <si>
    <t xml:space="preserve">NO!!
According to the information above we do not have a pending LT in CLM as it was already finally booked (see  above):-)
It seems that there is a mixture between the booking of the LT and the "business case related to the LT" which might not yet be closed.
Having said that, it is not possible to simply reject something as it is booked in one service but the business case ois not yet closed.
From our point of view the inter-service LTs need to be handled in a way like this will be done between T2 and TIPS (see current T2 CR with regard to the TIPS adaptations "...As regards the End of Day procedures it needs to be ensured that no liquidity transfer is pending between TIPS and TARGET2, and vice versa, when snapshot of positions is taken in TIPS...."). </t>
  </si>
  <si>
    <t>Business process model:
Why do you foresee a partial settlement of incoming LTs. Owing to the fact that we speak about incoming LTs, we think that it is always full execution. Please check.</t>
  </si>
  <si>
    <t>Business Process model:
Why is the rejection notification sent to the external party. The assumption is, that the LT is triggered in the Service where the debiting DCA is located. Therefore any information about non-settlement should be sent to this service and it is assumed that the service will inform the relevant actor accordingly. We do not see the need to inform an MCA holder about the fact that an intended LT was rejected.</t>
  </si>
  <si>
    <t>According to the high-level paper it should also be possible, that via floor functionality on the MCA, cash can be "pulled" automatically from the DCA (see "In all other cases, the liquidity transfers are subject to and based on liquidity transfer orders that the participant sets up based on triggers defined either on the Main Cash Account or on the DCA."). Where is this "automation functionality" described in this document?</t>
  </si>
  <si>
    <t xml:space="preserve">Why is a direct access needed? 
It is also possible that another participant manages the MCA on behalf. Correct?
</t>
  </si>
  <si>
    <t xml:space="preserve">"provide a feedback to the settlement service":
This is in principle fine. However, in this case the picture above has to be adopted, ie no feedback in case of non-execution to the sending service is foreseen (ie failure notification seems missing). </t>
  </si>
  <si>
    <t>"(i.e. that the relevant MCA has been credited). ":
If you keep the bracket, please add that the relevant transit account has been debited. 
See also bracket at the end of the following sentence</t>
  </si>
  <si>
    <t>In principle, our comments above do apply here and for the following validations.</t>
  </si>
  <si>
    <t>CLM.UR.CLM.LTRCV.010.050</t>
  </si>
  <si>
    <t>In principle, we do not see the need to add already now all details in the URDs. However, there should be an equal level of granularity which is currently not the case. Therefore, this should be aligned.</t>
  </si>
  <si>
    <t>This is not reflected properly in the business process model. There the rejection is sent to the external party AND to the instructing service. 
From our point of view the feedback to the external party should be subject of the sending service and not of CLM, as the liquidity position in CLM does not change and in the settlement service it is necessary to credit the money once again on the DCA of the participant.
Consequently, please update the business process model.</t>
  </si>
  <si>
    <t>Typo: should be Inter-service</t>
  </si>
  <si>
    <t xml:space="preserve">Owing to the fact that we are in the CLM URD and speak in this chapter of incoming liquidity (and the related booking already happened in the relevant service), I see no need to check here once again that the DCA mentioned is existing and active. </t>
  </si>
  <si>
    <t>CLM.UR.CLM.LTRCV.020.030</t>
  </si>
  <si>
    <t>Please refer also to our comment on CLM.UR.CLM.LTRCV.010.050.</t>
  </si>
  <si>
    <t xml:space="preserve">CLM.TR.CLM.LTRCV.030:
"no execution":
How is no execution possible since it is just a credit of cash?
Please check also our comment on the picture. As it is incoming liquidity, after passing all your validations it should be "full execution" and nothing else.
In case you have concrete scenarios for partial/no execution of incoming LTs it would be highly appreciated to get some details on that
</t>
  </si>
  <si>
    <t>See comment above
Typo: INTER-service LT</t>
  </si>
  <si>
    <t xml:space="preserve">This is not reflected properly in the business process model. There the rejection is sent to the external party and to the sending service. Please update the picture.
(From our point of view the feedback to the external party should be sent by the sending service and not by the CLM.) 
</t>
  </si>
  <si>
    <t>Inter-service</t>
  </si>
  <si>
    <t xml:space="preserve">We understand that the details are defined via a kind of message subscription functionality. Is it possible to add a cross-reference to the other URDs?  </t>
  </si>
  <si>
    <t>Business Process Model:
It seems that partial execution and "fails" are missing. Please check.</t>
  </si>
  <si>
    <t>Business process model:
We should not speak about "Liquidity Transfer Order received from Scheduler" but about "Standing Liquidity Transfer Orders ...from Scheduler". 
According to our understanding these standing order LTs are not sent by the scheduler but there is a trigger.</t>
  </si>
  <si>
    <t>Business Process Model:
General comment which does apply also for other pictures.
In the picture you distinguish between CLM and a service interface. This is not clear for us as implies that the service interface and CLM are two different things. Please check.</t>
  </si>
  <si>
    <t xml:space="preserve">"Link these MCA(s) to the same banking group":
Does this also cover the current co-management functionlity? Please clarify?
(See high-level document:
"Currently, some banks use the so-called co-management functionality. In the future, these entities will
have the facility to establish an adequate setup in terms of account structure, access rights and message
subscription")
</t>
  </si>
  <si>
    <t>"similar to the processing  schedule of inter-service liquidity transfer orders":
What are the differences regarding the processing schedule? Does this mean that there are different time constraints compared to inter-service LTs? Is it possible to add a reference where these differences are described?</t>
  </si>
  <si>
    <t>In principle our comments addressed above on technical and business validations do apply also here.</t>
  </si>
  <si>
    <t>With regard to the last bullet point, we propose to delete it as from our point of view limits are a functionality to be used within the RTGS service and not in CLM. Consequently, if there is no limit functionality in CLM, there is no need to mention that limits do not apply for LTs</t>
  </si>
  <si>
    <t>Partial execcution is not part of the overview. Please check the issue.</t>
  </si>
  <si>
    <t>General comment with regards to the notifications: 
First of all please refer to our other comments with regard to notifications.
In addition, we understand that the amount won't be the only information and that the UDFS for the consolidation project  will provide further information about the content of the credit/debit notification (eg also a kind of reference might be needed).</t>
  </si>
  <si>
    <t>According to the details below we understand that these are LTs between different services. This should already be clarified in the headline to avoid any confusion. Our following comments on this chpater are based on this uderstanding.</t>
  </si>
  <si>
    <t xml:space="preserve">"similar to the processing schedule of inter-service and intra-service liquidity transfer orders ":
In chapter 1.4 it has been mentioned that the schedule of inter-service and intra-service LTs are similar but not the same. Therefore we assume, that there are differences.  Our understanding would be that there are no differences. 
What are the time constraints for LTs between DCAs you are referring to? Where can we find the information?
</t>
  </si>
  <si>
    <t>"Expected results":
Please note that within a service there should be a credit and debit booking, ie debit the DCA and credit the relevant transit account in the respective service (and NOT in this step the transit account in the CLM). Please check the wording at the end of the third line.
In the second step we assume that there is a simultaneous credit and debit booking on the two transit accounts of the relevant services within CLM and then the LT is forwarded to the "receiving service".
Please check.
Moreover, please check the whole process described here. We understand that two inter-service LTs AND one INTRA-service LT in CLM are needed.
Owing to the level of detailed described here, it seems necessary that all bookings as well as all steps are adequately reflected in this chapter.</t>
  </si>
  <si>
    <t>Indepent from the granularity of your despcription for us it is important that the participants needs to trigger only one action.</t>
  </si>
  <si>
    <t xml:space="preserve">"A liquidity transfer between two DCAs  ":
To be more clear: of different services - right?  </t>
  </si>
  <si>
    <t>Pls see the comment above on the action to be conducted by the user. From our point of view, it should be clear that the user does trigger only one action to transfer the liquidity. 
Moreover, please do also check the number of LTs needed. We agree that two inter-service LTs are needed. However, the booking in CLM (on the transit accounts) seems missing.
Please check also the last bullet as we think that these are inter-service LTs. Maybe it is possible to update the description in a way to avoid this.</t>
  </si>
  <si>
    <t>We do not see a need that CLM checks the DCAs.</t>
  </si>
  <si>
    <t>We think an alert similar to the one described in  CLM.UR.CLM.LTSEN.050.030 is needed. Please check. And see our comment number 83 below.</t>
  </si>
  <si>
    <t>CLM.TR.CLM.LTDCA.030:
Such LT from DCA to a DCA in a different service triggers within CLM only a transfer from transit account to transit account. Therefore the execution within CLM is always possible.</t>
  </si>
  <si>
    <t xml:space="preserve">From our point of view CLM can check only the two transit accounts of the involved settlement services. The bookings mentioned here refer to the INTRA-service LT settled within CLM (ie between the two transit accounts). Correct?
Moreover, see our comment above, the booking should ALWAYS be possible at this stage of the process. 
</t>
  </si>
  <si>
    <t>We understand that for this internal CLM booking between the two transit accounts that the debit and credit bookings are the other way round. Please check.</t>
  </si>
  <si>
    <t>Please clarify what could be reasons why a booking is not possible? From our point of view it has the character of a credit booking only. Therefore, there will always be enough cash and all other validations are performed before. So there seems to be no reasons why a booking should not be possible. Please explain.</t>
  </si>
  <si>
    <t>CLM.UR.CLM.LTDCA.040.010</t>
  </si>
  <si>
    <t>Create and send inter-service liquidity transfer</t>
  </si>
  <si>
    <t xml:space="preserve">"first liquidity transfer":
We agree that in CLM it is the only LT to be performed. 
However, considering the whole chain we think it needs be considered as the second one: 
1) DCA -&gt; CLM Transit
2) within CLM on the two transit accounts
3) CLM Transit -&gt; DCA
</t>
  </si>
  <si>
    <t>"Create an inter-service liquidity transfer to credit the DCA in the receiving settlement service":
Maybe the debiting of the "CLM transit account" within the receiving service could be mentioned here as well for the sake of completeness.</t>
  </si>
  <si>
    <t>CLM.TR.CLM.LTDCA.050
"confirmation or rejection":
What happens if there will be not feedback at all. Contrary to other chapters no alert is foreseen here. Why? Please clarify as we would have assumed that the same functionality is needed here. 
Pls note that from our point of view we do not necessarily need all the details in the URD. However, the level of granularity should be consisten</t>
  </si>
  <si>
    <t>In NO CASE there should be an automatic rejection of pending inter service liquidity transfers at the Eod.If somehting is pending an investigation needs to be done on the reason why it is pending (no settlement in receiving service or simply no feedback received on the settlement). Depending on the investigation a conscious decision needs to be taken on how to go ahead. 
Instead of the rejection there should be an alert (see comment above) and the eod process needs to be stopped. Based on information of the underlying reason the appropriate body (see MOP) can decide how to move on.</t>
  </si>
  <si>
    <t>With regard to the "pending inter-service" LTs please have recourse to our comments above on the booking of LTs and open business cases.</t>
  </si>
  <si>
    <t xml:space="preserve">Please delete "and cash withdrawals" as according to the cornerstone paper section 3.2 cash withdrawals are also CBOs. 
The comment is valid also at various other occasions
</t>
  </si>
  <si>
    <t xml:space="preserve">"pre-conditions":
The conditions seem to refers to "normal participants" only. What about the CMS interacting with CLM? At least some information is needed. </t>
  </si>
  <si>
    <t xml:space="preserve">Triggers:
According to the cornerstone paper also the updates of credit lines are part of CBOs. 
However, in case a CB (or ECMS in the future) uses "Modify CLs" to change the credit line, this seems to be missing here.
The definition used for "Payment order" in the glossary seems not to cover MCL. Therefore, MCLs are missing so far in this section.
For the sake of transparency also some - but not all information - on monetary policy should be mentioned. 
See eg T2 UDFS section 2.2 Credit line updates
</t>
  </si>
  <si>
    <t xml:space="preserve">This requirement does cover the payments only, but it seems not to cover MCLs and the priority used for MCL. Where will this defined?
What about the priority of connected payments for open market operations/credit line changes? We assume that like in TARGET2 today the connected payments are on top of "all queues". Consequently, we see no need to mark connected payments are normal or urgent, but to have it - like today - at the very top. Moreover, based on the discussion we had, it was agreed that connected payments are not queued. So it needs to be clarified that the logic for CBO described here does not apply for connected payments which will be used eg for the settlement of open market operations. Please check if you agree with our understanding of the latest discussions.
</t>
  </si>
  <si>
    <t>According to our understanding there is no limit functionality available in CLM. If this understanding is correct, the last bullet should be deleted.</t>
  </si>
  <si>
    <t>CLM.TR.CLM.PAYT.010:
According to the picture at the beginning of this section you speak of "party" as sender. Does this mean that CBS is defined as an "system internal party"? If you consider CBS as a party in the flow chart, we understand that this service needs to send its messages via ESMIG. Correct?
Why? Our assumption would be that CBS is part of CLM and not considered as an external service.
As already mentioned, in principle we do not see the need to have all the details in the URD. However, due to the fact that the pictures are already very detailed, this should be updated.
Please provide also a definition of CBS in the glossary.</t>
  </si>
  <si>
    <t>With rergard to CBS it sounds like there is a message flow between CBS and CLM like the one between the participant and CLM. From our point of view this give a wrong impression as system internal messages are of no relevance for the outside world. Please check.</t>
  </si>
  <si>
    <t>Is this done also for payments sent by CBS and connected payments sent by CMS? We do not see a need. Therefore, please explain.</t>
  </si>
  <si>
    <t>According to CLM.UR.CLM.PAYT.000.010 there will be different queues for different priorities. Therefore, we propose to slightly update the wording in order to clarify that there are two queues.</t>
  </si>
  <si>
    <t>"reservations":
Should be singular as according to the high-level document there is only one type of reservation.</t>
  </si>
  <si>
    <t>It seems necessary to reflect the details already mentioned in the cornerstone paper section 3.4.2 also here.</t>
  </si>
  <si>
    <t xml:space="preserve">In principle the description that the booking involves accounts in CLM is fine. However, owing to the fact the description is very generic and you are referring to CBOs in general, we cannot agree on this with regard to the booking of SF.
See details of SF booking in the CB annex and the discussion we had in the TF meeting.
Maybe you can simply finish the paragraph after ":" and delete the rest. If you dedice to keep it, please updated in line with our understanding of the TF discussion. Moreover, in case you keep the details: What about the reversals and the interest payments?
</t>
  </si>
  <si>
    <t>CLM.TR.CLM.PAYT.050:
Please clarify:
Is it requested to check floor and ceiling only for CBOs, not for any other transaction? We assume these checks are only done during the day trade and settlement after the cut-off of 18.00 is not taken into consideration. Correct?</t>
  </si>
  <si>
    <t xml:space="preserve">Please update "after a  payment order" into "after the settlement of a payment order" </t>
  </si>
  <si>
    <t xml:space="preserve">
We assume that the mentioned "amount" will ensure that the "floor amount" is once again available on the MCA.
This kind of operation seems currently not to be part of the description in chapter 1.3.. Maybe it should be added as starting point/cross reference there
</t>
  </si>
  <si>
    <t>Typo: should be ceiling instead of floor
see comments above.</t>
  </si>
  <si>
    <t>Please update the first part of the description as follows:
The urgent queue shall be continuously resolved thanks to a liquidity increase in the MCA or a change in the payment queue which is relevant for the settlement in the MCA starting with the transaction at the top.
We deem it not relevant to mention the various sources of liquidity here. n case you want to keep it, please keep in mind that for direct debits it is always the other way round with regard to increase/decrease.</t>
  </si>
  <si>
    <t>According to your definition at the very beginning, LTs are not queued.
Having in mind the latest version of the high-level document and the definition of CBO, it is not clear which payments are considered as normal payments to be queued. Could you please be so kind and provide an example?</t>
  </si>
  <si>
    <t>When looking solely on a pending urgent payment please explain why this increases my liquidity.
Please see also our comment above on the level of granularity.</t>
  </si>
  <si>
    <t>"default RTGS": Based on the information provided above, we assume this should be "defined RTGS DCA"
With regard to this trigger of LT we think this should be further clarified in chapter 1.3. Please see also our comments above.</t>
  </si>
  <si>
    <t>We understand that this is a "pull liquidity" transfer which is booked in the RTGS service.
In case you would like to keep the level of detail you already have in the other sections it needs to be detailed that the LT is sent to the RTGS service and after getting appropriate feedback settlement takes place in CLM (debit transit account and credit MCA). Moreover it needs to be clarified if any notifications are sent on an optional basis
Based on the description here we understand that in such scenario LTs are queued within the RTGS service. Moreover, it sound like several steps with partial execution are possible. Please confirm. 
As already mentioned it would be great to get an comprehensive overview which types of LTs we do have and under which circumstances in which service LTs are queued/not queued.</t>
  </si>
  <si>
    <t>CLM.UR.CLM.PAYT.060.040</t>
  </si>
  <si>
    <t>Intervention on queued payments</t>
  </si>
  <si>
    <t xml:space="preserve">What is the difference between cancellation and rejection/revocation? We assume you mean that the payment is revoked by the participant.
</t>
  </si>
  <si>
    <t>CLM.UR.CLM.PAYT.070.010</t>
  </si>
  <si>
    <t>Stop processing by the End of Day</t>
  </si>
  <si>
    <t>Having in mind our comments on LTs, please confirm that this UR refers to payments only. Moreover, we understand that further details on the eod procedure with regard to the interaction of LTs and pending payments will be provided in the UDFS.
Moreover, based on the current description, you intend to send always two notifications. We are not sure that this is always needed.</t>
  </si>
  <si>
    <t>Business Process model:
In the picture you speak of "party" which sends the reservation request via ESMIG. In the text eg "Process context" it is stated that the request is sent by CRDM. This is in principle fine with regard to "standing order issues". However it is not clear for us for "ad hoc" issues like "reset to zero for the current business day". Please check.</t>
  </si>
  <si>
    <t>Busines Process Model:
The automatic trigger of an LT towards the RTGS to resolve a pending reservation might result in the following: A pending reservation triggers an LT and at almost the same time a CBO wants to use the reservation (amount higher than available liquidity). In this case the CBO would trigger anonther (additional) LT to get liquidity from the RTGS. When triggered at the very same time, both LTs might result in a too high liquidity position on the MCA as liquidity was pulled twice. To avoid this, we propose having a check for any incoming CBO whether there is already a liquidity pull for pending reservation ongoing.  As the incoming liquidity would be used for reserving liquidity which in a consecutive step can be used by the CB this should be fine. 
It goes without saying that this proposal is only looking at a part of the whole functionality.  In any case, the "pull functionality" must be built in a way to ensure an efficient usage and management of liquidity.</t>
  </si>
  <si>
    <t>Business Process Model:
It is not clear to us what is meant with time-trigged and what the underlying business case is.
In principle we assume that the same functionality as today will be available.</t>
  </si>
  <si>
    <t xml:space="preserve">Business Process Model:
We are not sure that all notifications are mentioned here are available today. Moreover, for us it is not clear why there is a need to change the current behaviour. Please check. </t>
  </si>
  <si>
    <t>"system-triggered" means standing order reservation. Correct?</t>
  </si>
  <si>
    <t>"Time constraints"
Maybe it is possible what exactly is meant here. "None" sounds like this is possible 24/7 which we assume is not the case.
"Pre-conditions"
As already stated, we assume that the list shows only exapmles and is by no means exhaustive and does also not reflect all possivle scenarios we have.
Please note that these general comments do also apply for other sections of the URDs.</t>
  </si>
  <si>
    <t>We propose to delete "CRDM GUI" here as it is at least for us not clear how the details will look like. We assume that this will be defined during the realisations phase. 
Therefore, we propose to delete "using the CRDM GUI" in this document.</t>
  </si>
  <si>
    <t>Based on the information provided here and in the shared service URD, it  needs to be clarified what is service related data and what is service specific data.
In case this will be done during the realisation phase only, this should be made transparent.
For example from our point of view "default amount for the following day" seems to be CRDM data.</t>
  </si>
  <si>
    <t>Please note that today in T2 we have some limitations with regard to standing order reservations ("Based on the information provided above, it seems that the actions done by the participant are conducted in CRDM and CRDM is sending the request. Therefore, it needs to be clarified what is service related data and what is service specific data defined by the participant within the service."). Please check.</t>
  </si>
  <si>
    <t>CLM.UR.CLM.LIQR.010.030</t>
  </si>
  <si>
    <t>Please explain why there is such notification sent to CRDM.
Do you refer to a system internal message? Or do you mean a notification like the one sent to external parties in case of technical validation. As there is no distinction what types of notifications are used, this is not clear to us. In case this is a system internal message, I think it is up to the service providers how they would like to handle it.</t>
  </si>
  <si>
    <t>CLM.UR.CLM.LIQR.020.030</t>
  </si>
  <si>
    <t>see above</t>
  </si>
  <si>
    <t>CLM.UR.CLM.LIQR.030.010</t>
  </si>
  <si>
    <t>Check whether amount of liquidity is sufficient</t>
  </si>
  <si>
    <t>"liquidity": What exactly is meant here?</t>
  </si>
  <si>
    <t>Why is the CRDM informed?
How can the CRDM improve the situation so that the missing amount can be reserved as well?
See our various comments above on the issue. Please clarify.
See also CLM.UR.CLM.LIQR.050.010, CLM.UR.CLM.LIQR.060.010</t>
  </si>
  <si>
    <t>"Queue the remaining reservation request":
According to the chapter 1.6 there are two kind of queues on the MCA: normal and urgent queue. As we only have an urgent reservation, we assume it is the urgent queue. Please confirm</t>
  </si>
  <si>
    <t>Taking into account CLM.UR.CLM.PAYT.060.030, how does this work in case there is also liquidity missing on the MCA to settle eg a credit line change? 
Which types of LTs are queued and which are not queued. Is it possible to provide ONE comprehensive overview of the various types of LTs?
Please check and see also our comments above.</t>
  </si>
  <si>
    <t>CLM.UR.CLM.LIQR.050.010</t>
  </si>
  <si>
    <t>Automatic stopping of the pending reservation request during the End of Day processing</t>
  </si>
  <si>
    <t>We assume that not only the process is stopped but that also the pending reservation request will be cancelled to avoid an execution of an "outdated" request at the next day. 
What is meant with "halt"? 
Moreover, please refer to our comments above with regard to nitifications for CRDM.</t>
  </si>
  <si>
    <t>CLM.UR.CLM.LIQR.060.010</t>
  </si>
  <si>
    <t>Update defined value</t>
  </si>
  <si>
    <t>As we only have the "urgent reserve" there is only one reservation type
Moreover, please refer to our comments above with regard to nitifications for CRDM.</t>
  </si>
  <si>
    <t>It should be clarified what happens on TARGET2 closing days and weekends. In case CLM is not available this should be mentioned   (see also CLM.UR.NFR.ALL.030). 
Or you add a cross-reference to SHRD.UR.BD.OPER.000.120.
Today we think there is also a cut-off for LTs to T2S (17:45). Will this cut-off apply also in the future for the LTs from CLM to T2S or will T2S be in a position to handle later LTs? Please see also our comments on the Shared Service URD.</t>
  </si>
  <si>
    <t>Eurosystem internal comment which is not a CRM requirement but might be reflected in the high-level document:
In order to avoid wrong expectations are raised with regard to potential CL updates during the night, it needs to be clarified that update of credit lines are only possible during the opening hours of the national CMS/ ECMS in the future (eg it is not possible to update the CL at 10pm on Friday evening as this is out of the operating hours of the local CMS (and TPAs)).</t>
  </si>
  <si>
    <t>CLM.UR.NFR.ALL.030</t>
  </si>
  <si>
    <t>Planned Downtime</t>
  </si>
  <si>
    <t>Please rename the requirement to "maintenance window" as downtime is something different. Moreover, please refer to our comment on CLM.UR.NFR.ALL.010withregard to the availability.</t>
  </si>
  <si>
    <t>CLM.UR.NFR.ALL.080</t>
  </si>
  <si>
    <t>When will this figures here be defined?</t>
  </si>
  <si>
    <t>In general, it seems necessary to check this chapter based on the functional comments received in order to ensure that all information required can be queried and all actions can be taken. Please note that for the time being in principle we deem it necessary to provide the same information/actions like today eg in the area of MR. Currently, eg the running average is missing.
Moreover, we assume that in the next version it is clearly distinguished between what is common and what is service specific.</t>
  </si>
  <si>
    <t>Here you define GUI as offering functionality in U2A mode which is perfectly fine for us. However, this definition should be used consistently throughout the URDs.</t>
  </si>
  <si>
    <t>CLM.UR.ALL.UI.010</t>
  </si>
  <si>
    <t>General comment which is also valid for the following URDs: Owing to the fact that this URD does refer to CLM only there should be no requirements for "all services". In case we have requirements for all services, I think these should be placed either somewhere else or listed in each URD stating "the service".
See also our comment above on common vs. service specific.</t>
  </si>
  <si>
    <t>Having in mind that you speak about functionality which is in principle available in two-eyes AND four -eyes mode, we assume that you mean "submit" and not really confirming a task. Please check</t>
  </si>
  <si>
    <t>What is meant by reject tasks? According to our understanding only the system can reject tasks. The user should be able to revoke tasks via U2A or A2A</t>
  </si>
  <si>
    <t>It is not clear to us how you will confirm a task in A2A mode as we would assume that A2A means Two eyes mode where no dedicated confirmation is needed within CLM. 
Which tasks exactly are we talking about as it seems that today in T2 it is only U2A related?
Therefore, please check how this is handled today and clarify.</t>
  </si>
  <si>
    <t xml:space="preserve">Why are privileges mentioned separately? I understood from te TF discussion that it is intended to use roles in order toreduce the complexity we have in T2S. Please chekc. </t>
  </si>
  <si>
    <t>In principle is fine but why do we need the generic CLM.UR.ALL.UI.030 withregard to confirmation?</t>
  </si>
  <si>
    <t xml:space="preserve">General comment: As already stated, currently we do not know whether: 
- the list of queries is sufficient
- the mentioned search criteria are sufficient/correct/useful
- the mentioned output criteria are fine. 
Therefore the description of the queries in the URD is a first starting point and needs to be checked in full extend as soon as the UDFS is available
</t>
  </si>
  <si>
    <t>What is meant here? Message? Payment? Somethin else? Transactions is a term which is not used in the payments world. Therefore we recommend to use today's terminology. What is meant with execution date? Is it different from the settlement date? Where is this defined?
Please align the terminology used to the current TARGET2 terminology.</t>
  </si>
  <si>
    <t xml:space="preserve">General comment on queries: For the first one you define mandatory and optional selection criteria. For the others this is not always done. We strongly recommend to have the same level of granularity for all queries. </t>
  </si>
  <si>
    <t xml:space="preserve">Is the list of transaction types exhaustive? What is meant with "business relation (U2a)"? What is meant with "Counterparty Country"? </t>
  </si>
  <si>
    <t>Why do I have the account number as mandatory selection criteria. What in case of several MCAs?
What is menat with party BIC? Please see also our comment on section 9 of the Shared Service URD.</t>
  </si>
  <si>
    <t xml:space="preserve">"Entry date or range of date (current business day as default)"
Does this mean that also the data of the previous business days is available in the live-environment? Why?
Depending on the decision of data availability this might be changed/updated. Or will the query be routed to the DWH in case of "old data"?
</t>
  </si>
  <si>
    <t>What are the mandatory selection criteria? Is the list of selection criteria the same as the list of return criteria? Is it necessary to define each of them or at least one of them?</t>
  </si>
  <si>
    <t xml:space="preserve">Normally we do not consider SF accounts in the concept of available liquidity (cf definition of available liquidity in the TARGET2 UDFS). Therefore, please clarify whether different queries are needed or not. Moreover, The possibility to query the balance on an individual account (eg Overnight deposit account) seems missing.
See current UDFS
Current balance of the overnight deposit account • Current balance and available liquidity of the marginal lending account
</t>
  </si>
  <si>
    <t>We understand that this query is NOT the "dashboard" mentioned in the high level document. Therefore, please check which information is really needed in the available liquidity query for CLM and where the information on the dashboard can be found.</t>
  </si>
  <si>
    <t xml:space="preserve">According to the corner stone paper the functionality "group of accounts" is not existing any longer. If the requirement is referring simply to the fact that the query can cover the position of more than one account, the sentence should be rephrased.
Moreover the possibility to monitor the position of a banking group is limited to CBs in the current TARGET2. In my understanding this is not supposed to be changed.
</t>
  </si>
  <si>
    <t xml:space="preserve">"• Pending transactions (Debits and Credits)
• Settled transactions (Debit and Credits) "
What exaclty is here inculded? Do you mean CLM only or all services? If the latter is the case: Why is there a need to include here everything.
</t>
  </si>
  <si>
    <t>From our point of view the same information is needed as today. Therefore, please check once again the current T2 functionality and enhace the UR accordingly (eg adjustment balance seems to be missing).</t>
  </si>
  <si>
    <t>What is the reason for the proposed mandatory selection criteria? As mentioned we think that in principle the same logic as today should apply. We assume that this is not restricted to the MFI leader BICs but a search is possible for all BICs of a Monetary Policy Eligible Counterparty.
Terminology must reflect MPECs.</t>
  </si>
  <si>
    <t>"The information should be aggregated by service": Pleayse clarify what is menat here.</t>
  </si>
  <si>
    <t>The terminology used should be carefully checked. Eg we assume that "value of minimum reserve" means "Minimum reserve requirement". Please check.</t>
  </si>
  <si>
    <t>"business attributes": We are not sure, what will be behind that (as this is not defined in the glossary) but we assume that this will be further clarified when the UDFS will be provided. 
Moreover, it would be good to add a reference where information with regard to report config can be found (Shared Service URD).</t>
  </si>
  <si>
    <t>How long into the past will it be possible to query a created report? Moreover, having in mind the discussion we had on access to "live environment and DWH", is it possible to clarify whether this is a "DWH query". Or will this be clarified during the realisation phase? For reports of business days in the past we would have assumed that this is a DWH request, but please clarify.</t>
  </si>
  <si>
    <t>Please check the UR based on our comments provided on chapter 1.7.</t>
  </si>
  <si>
    <t>CLM.UR.CLM.UI.090</t>
  </si>
  <si>
    <t>Revoke transaction</t>
  </si>
  <si>
    <t xml:space="preserve">What is meant with transaction? Payment? 
In case the latter is meant, we are not sure which payments can be revoked by a participant as it was stated at the beginning of the document that LTs are not queued. Or do you refer eg to tasks which are awaiting 4-eyes confirmation? Please clarify. </t>
  </si>
  <si>
    <t>Please check this UR based on our comments provided at CB level.</t>
  </si>
  <si>
    <t xml:space="preserve">For the sake of transparency it would be good to add a reference that further "actions" which are of relevance can be found in the shared service URD (eg defining floor/ceiling on an optional basis,….) </t>
  </si>
  <si>
    <t>"whitelist": No further information is provided in this URD. So the sentence at the beginning seems not correct and maybe wsome information on a whitelist need to be added in this URD. Same is true for SWIFT BIC Directory.
Moreover the list of entities does not seem to be complete.
Please check whether we really need this list. In case it is needed, it needs to be ensured that it is comprehensive.</t>
  </si>
  <si>
    <t>Please use the phrases 'banking group' and 'group of accounts' consistently throuout the docs; and please add to glossary</t>
  </si>
  <si>
    <t>The today co-management function unter TARGET2 will aslo be available for the CLM?</t>
  </si>
  <si>
    <t>Is it envisaged to be able to adjust the CLM and the respective services in a modular way? A modular way may reduce costs (as in HAM accounts vs PM accounts) especially for smaller banks that outsourced some services like RTGS or T2S or do not participate in it at all.</t>
  </si>
  <si>
    <t>Does the proposed consolidation of T2/T2S enable financial institutions to offer services such as reserve requirement holdings for other smaller financial institutions? If yes, how?</t>
  </si>
  <si>
    <t>does that mean "acting on behalt of another participant"?</t>
  </si>
  <si>
    <t>last sentence: why max. a lost of two mintues? there are two regions (Germany, Italy) for running the application like today?</t>
  </si>
  <si>
    <t>is that the former "co-management"?</t>
  </si>
  <si>
    <t>Just for clarification - required ist the same definition like in TARGET2 today</t>
  </si>
  <si>
    <t>The check for duolicate message should be the same validation liketoday in TARGET2</t>
  </si>
  <si>
    <t xml:space="preserve">We prefer a migration to the future RTGS in a Big Bang szenario in late 2022. After getting the UDFS and implementing the functions a long parallel test phase is necessary to reduce system failure. </t>
  </si>
  <si>
    <t>Access via ESMIG can be done via SWIFT or SIA/Colt are there any possibilities for smaller banks not using SWIFT or SIA/Colt. Today the Eurosystem is offering the access to the T2 GUI via Internet. What will be planned for the RTGS future?</t>
  </si>
  <si>
    <t>EUROPEAN BANKING FEDERATION, EUROPEAN ASSOCIATION OF CO-OPERATIVE BANKS, EUROPEAN SAVINGS AND RETAIL BANKING GROUP</t>
  </si>
  <si>
    <t xml:space="preserve">1.1 A future move to managing liquidity on a global basis should be taken into account in the design.  </t>
  </si>
  <si>
    <t>1.1.1 Whilst we accept that it is still a work in progress, clarification on how it is envisaged ECMS will interact with CLM will be appreciated.
1.1.1 Will the MCA link directly with DCAs in all the services?</t>
  </si>
  <si>
    <t xml:space="preserve">1.2.2 Process Overview: Fully automated processing is highly desirable. </t>
  </si>
  <si>
    <t xml:space="preserve">1.2.3.1 (CLM.UR.CLM.LTSEN.010.020) We believe it is necessary to check more than the references of orders. Please clarify if additional checks will appear in the UDFS. </t>
  </si>
  <si>
    <t xml:space="preserve">1.2.3.3 SETTLE LIQUIDITY TRANSFER AND UPDATE CASH BALANCE - Where possible, defaults should be parameter driven at account level by users. </t>
  </si>
  <si>
    <t>1.5.2 Process Overview: Although not technically within the Glossary definition of Liquidity Transfer Order, can a transfer be made between DCAs belonging to different participants both within a single service and in different services without the obligation to hold an MCA?
1.5.2 Process Overview: How is “on behalf of” defined?</t>
  </si>
  <si>
    <t>1.5.3.4 (CLM.UR.CLM.LTDCA.030.020) “debited” and “credited” should replace each other.</t>
  </si>
  <si>
    <t xml:space="preserve">1.5.3.6 PROCESS FEEDBACK FROM RECEIVING SETTLEMENT SERVICE - It is important to avoid round tripping in the event of any messaging delays, possibly by employing some form of duplicate checking. </t>
  </si>
  <si>
    <t>1.6.3.6 (CLM.UR.CLM.PAYT.050.010/020) The creation of a defined floor amount should be optional. Furthermore, if a defined floor amount is created, release of an inter-service liquidity transfer should also be optional. In addition, reference should be made to the full payment capacity comprising both the cash balance and available credit line.</t>
  </si>
  <si>
    <t xml:space="preserve">1.6.3.7 QUEUE ORDER - It is essential that sufficient information is provided to participants to enable them to be sure their back-office systems are providing up to date and accurate information. In order to achieve this, full information on message flows and structure is required as soon as it is available. </t>
  </si>
  <si>
    <t xml:space="preserve">1.6.3.7 (CLM.UR.CLM.PAYT.060.030) We believe this touches on complex legal issues around ownership of funds and the rights of central banks vis-à-vis commercial participants. We suggest neutral legal opinion is sought but in any event the account owner must be notified immediately in order to enable it to manage its liquidity. </t>
  </si>
  <si>
    <t>1.7.3.5 (CLM.UR.CLM.LIQR.040.030) Why should a pending reservation request automatically trigger a liquidity transfer from the default RTGS DCA to the MCA without the account owner’s permission? In any event, the account owner should be notified. Also, the reservation made on the MCA should refer to the full payment capacity (cash + available credit line).</t>
  </si>
  <si>
    <t>2.1 (CLM.UR.NFR.ALL.010) Since systems all over the world are steadily moving towards 24/7 operation, with TIPS a leader in this respect, CLM design should anticipate potential future need for 24/7 operation.
2.1 (CLM.UR.NFR.ALL.010) It is important to ensure that any outstanding funds arising from T2S autocoll are included in CLM dashboard reporting.</t>
  </si>
  <si>
    <t xml:space="preserve">3. USER INTERACTION: It is considered essential that the GUI provides at least the same functionality and efficiency as the existing ICM for TARGET 2 transactions. </t>
  </si>
  <si>
    <t>3.1.2 (CLM.UR.ALL.UI.030) Please clarify how this would work, particularly for A2A.</t>
  </si>
  <si>
    <t xml:space="preserve">3.1.2 (CLM.UR.ALL.UI.040) The “on behalf of” functionality appears to be restricted to central banks and operators. Please clarify whether financial institutions can act on behalf of other financial institutions, particularly in a group situation. </t>
  </si>
  <si>
    <t>3.1.2 (CLM.UR.ALL.UI.060) Please clarify how the stipulation of “four eyes approval” would work in an A2A scenario.</t>
  </si>
  <si>
    <t xml:space="preserve">3.2.1 (CLM.UR.CLM.UI.030) It is important that users have the ability to query available liquidity at both individual account and aggregate levels on all accounts for which they are responsible. </t>
  </si>
  <si>
    <t>3.2.1 (CLM.UR.CLM.UI.040) Will there be a facility for financial institutions to offer services such as managing reserve requirements for other financial institutions, particularly in the same group? If yes, how?</t>
  </si>
  <si>
    <t xml:space="preserve">3.2.1 (CLM.UR.CLM.UI.050/60) Although this functionality already exists in T2S, we believe it is essential to analyse the implications for participants in relation to payment transactions. </t>
  </si>
  <si>
    <t>3.2.1 (CLM.UR.CLM.UI.050/60) Although this functionality already exists in T2S, we believe it is essential to analyse the implications for participants in relation to payment transactions. 
3.2.1 (CLM.UR.CLM.UI.060) For the fulfilment of the minimum reserve, Adjustment Management Information should be maintained but it is not present in the list.</t>
  </si>
  <si>
    <t xml:space="preserve">Erste Group Bank AG </t>
  </si>
  <si>
    <t xml:space="preserve">A future move to managing liquidity on a global basis should be taken into account in
the design.
</t>
  </si>
  <si>
    <t xml:space="preserve">Whilst we accept that it is still a work in progress, clarification on how it is envisaged ECMS will interact with CLM will be appreciated.
</t>
  </si>
  <si>
    <t>Will the MCA link directly with DCAs in all the services?</t>
  </si>
  <si>
    <t>Fully automated processing is highly desirable.</t>
  </si>
  <si>
    <t>We believe it is necessary to check more than the references of orders. Please clarify if additional checks will appear in the UDFS</t>
  </si>
  <si>
    <t>Where possible, defaults should be parameter driven at account level by users.</t>
  </si>
  <si>
    <t xml:space="preserve">Although we understand the functionality of Dedicated Transit Accounts, a description is missing in the Glossary
</t>
  </si>
  <si>
    <t xml:space="preserve">Although not technically within the Glossary definition of Liquidity Transfer Order,
can a transfer be made between DCAs belonging to different participants both within a
single service and in different services without the obligation to hold an MCA?
</t>
  </si>
  <si>
    <t>How is “on behalf of” defined?</t>
  </si>
  <si>
    <t xml:space="preserve">It is important to avoid round tripping in the event of any messaging delays, possibly by employing some form of duplicate checking
</t>
  </si>
  <si>
    <t xml:space="preserve">The creation of a defined floor amount should be optional. Furthermore, if a defined floor amount is created, release of an inter-service liquidity transfer should also be optional. In addition, reference should be made to the full payment capacity comprising both the cash balance and available credit line.
</t>
  </si>
  <si>
    <t xml:space="preserve">It is essential that sufficient information is provided to participants to enable them to be sure their back-office systems are providing up to date and accurate information. In order to achieve this, full information on message flows and structure is required as soon as it is available
</t>
  </si>
  <si>
    <t xml:space="preserve">We believe this touches on complex legal issues around ownership of funds and the rights of central banks vis-à-vis commercial participants. We suggest neutral legal opinion is sought but in any event the account owner must be notified immediately in order to enable it to manage its liquidity
</t>
  </si>
  <si>
    <t xml:space="preserve">Why should a pending reservation request automatically trigger a liquidity transfer from the default RTGS DCA to the MCA without the account owner’s permission? In any event, the account owner should be notified. Also, the reservation made on the MCA should refer to the full payment capacity (cash + available credit line).
</t>
  </si>
  <si>
    <t xml:space="preserve"> Since systems all over the world are steadily moving towards 24/7 operation, with TIPS a leader in this respect, CLM design should anticipate potential future need for 24/7 operation.
</t>
  </si>
  <si>
    <t xml:space="preserve">It is important to ensure that any outstanding funds arising from T2S autocoll are included CLM dashboard reporting
</t>
  </si>
  <si>
    <t xml:space="preserve">It is considered essential that the GUI provides at least the same functionality and efficiency as the existing ICM for TARGET 2 transactions.
</t>
  </si>
  <si>
    <t xml:space="preserve">The “on behalf of” functionality appears to be restricted to central banks and operators. Please clarify whether financial institutions can act on behalf of other financial institutions, particularly in a group situation.
</t>
  </si>
  <si>
    <t>It is important that users have the ability to query available liquidity at both individual account and aggregate levels on all accounts for which they are responsible.</t>
  </si>
  <si>
    <t xml:space="preserve">For the fulfilment of the minimum reserve, Adjustment Management Information should be maintained but it is not present in the list
</t>
  </si>
  <si>
    <t>Will there be a facility for financial institutions to offer services such as managing reserve requirements for other financial institutions, particularly in the same group? If yes, how?</t>
  </si>
  <si>
    <t xml:space="preserve">Although this functionality already exists in T2S, we believe it is essential to analyse the implications for participants in relation to payment transactions.
</t>
  </si>
  <si>
    <t>if the entity has a credit line with the central bank, possibility to transfer automatically in case of need without configuration base on time-bae or event-based</t>
  </si>
  <si>
    <t>in case of duplicate message, a notification shall be sent to the instructing settlement service</t>
  </si>
  <si>
    <t>Finance Denmark</t>
  </si>
  <si>
    <t>This is very welcome, since currently there is liquidity stuck on subaccounts for longer periods of time, just waiting for a settlement to be run. On the modular approach, liquidity is no longer trapped, but can be used for other stuff in between settlements.</t>
  </si>
  <si>
    <t>This is a good idea, since it helps in managing liquidity between the modules (T2/T2S/TIPS). Also, the autocollateralization function for T2S is seen beneficial.</t>
  </si>
  <si>
    <t xml:space="preserve">This might be useful for banks operating in multiple countries, but also could generate a possibility to offer settlement services to other players as well? </t>
  </si>
  <si>
    <t xml:space="preserve">If full automation is achieved, then we would not need to make start/end of day transfers at all, there would be liquidity provisioning features in the system to cope with liquidity needs as they arise. </t>
  </si>
  <si>
    <t xml:space="preserve">This would probably automate some of our daily liquidity transfers. It would make life a couple steps simple - this is good news. </t>
  </si>
  <si>
    <t xml:space="preserve">The minimum reserve calculation process with the snapshotsmakes sense. Why transfer liquidity between accounts when they all can be included in the minimum reserve automatically?. </t>
  </si>
  <si>
    <t>It is important to have as much flexibility in this tool as possible. Fx we would need to make queries on both individual accounts and aggregated accounts.</t>
  </si>
  <si>
    <t>French National User Group Target 2</t>
  </si>
  <si>
    <t>All the documentation explains CLM is a "function" (that provides a central liquidity overview ....). We understand CLM is neither an account, nor a system nor a legal structure. So what does "have a direct access to the CLM" mean, for example in the paragraph "Pre-conditions" Page 7? "Direct access" is a wording usually used in the context of the (legal or technical) participation  to a system, not to a function.             This seems not related to User access rights since the paragraph deals with a "participant" and not a "User" but if the topic is the User access rights, please explain.</t>
  </si>
  <si>
    <t>Is the mentionned debit notification a camt.054 (with a debit indicator here)? If so, when is it sent? Before the feedback from the receining  settlement service? With Id CLM.UR.CLM.LTSEN.050.010 (process positive confirmation feedback) and CLM.UR.CLM.LTSEN.050.020 (process negative confirmation feedback), we understand that another notification is sent (optionally) when the receiving settlement service processes negatively or positively the LT. Which type of message is this second notification?
Why not awaiting the settlement service feedback to send only one notification ?  We support this solution.                                                                                                                                                                                                                                                                                                                 Are pacs.002 sent in addition (if requested by the Participant)? When? One before the receiving settlement service feedback and one after?</t>
  </si>
  <si>
    <t>Could you precised which message type is the mentioned confirmation notification about? pacs.002? camt.054? (please refer our comment Nr 3). In addition, the last paragraph is not clear whether the confirmation notification shall (optionally) be sent to the instructing participant or Actor only in case of immediate LT order initiated via the A2A mode or also in case of manual immediate LT order initiated via the U2A mode and in case of execution of a LT initiated by a standing order. Please be informed that a confirmation notification (= camt.054) should be sent in all three cases. In case of a manual input via the U2A screen or standing liquidity transfer order, the only notification displayed on the screen is not sufficient.</t>
  </si>
  <si>
    <t>Which message type is the mentioned reversal notification about? Where an inter-service LT cannot be processed within the receiving settlement service, we understand that the MCA firstly debited will be then credited. Why two accounting entries? As explained in our comment nr 3, why not awaiting the settlement service feedback to send only one notification ? In addition, if this item implies (optionally) a camt.054, please be informed that it should be sent also in case of manual immediate LT order initiated via the U2A mode and in case of execution of a LT initiated by a standing order. The only notification displayed on the screen is not sufficient.</t>
  </si>
  <si>
    <t>The "partial settlement" option is mentioned in the diagram page 14 whereas we can read at the beginning of the paragraph 1.3.3.3 "two different scenarios are possible: full and no execution" (so, no partial settlement). Could you please explain this unmatch ? On the other hand, could you confirm a partial settlement can only occur in case of a standing order?</t>
  </si>
  <si>
    <t>In paragraph 1.5.2, the sub-paragraph "pre conditions" states that there shall be no obligation to hold an MCA to initiate one LT order between two DCAs. If a LT is executed between two DCA belonging to two different parties who don't hold MCA, where is the accounting of this LT booked  insofar as such an accounting is a combination of two inter-services LT which implies an MCA? Does it mean a DCA is linked to a MCA by default in any case?</t>
  </si>
  <si>
    <t>We don't support the idea of firstly debiting the sending DCA and secondly crediting it in the case where the receiving settlement service has not been able to credit the relevant DCA. That means also we don't support the principle of a reversal notification. We are in favor of awaiting the receiving settlement service feedback to send only one and final notification instead of two.</t>
  </si>
  <si>
    <t>At the end of page 26, we can read "We do not foresee any standing liquidity transfer orders between two DCAs." whereas in the URD-RTGS, page 33 - at the beginning of the paragraph 1.5.2, we can read "This business process describes the processing of an intra-RTGS liquidity transfer request from an AS participant's RTGS DCA to another RTGS DCA (e.g. from an AS participant's RTGS HVP DCA to its RTGS AS DCA and vice versa). Standing Order Liquidity Transfers, Immediate Liquidity Transfers and Predefined Liquidity Transfers are covered by this business process." So there is at least one case (this one of a LT between two RTGS DCA) where a standing Order LT between two DCA is possible. The URD-CLM should be updated accordingly.</t>
  </si>
  <si>
    <t xml:space="preserve">We are concerned about the Dedicated Transit Accounts and more broadly about the accounting mechanism. In CLM, in the dashboard provided to the Participant, will be the transit accounts displayed or are these accounts absolutely seamless for the Participant? We are in favor of this second solution because a very high number of entries (even if they are simultaneous debits/credits) could jeopardise the good monitoring of the transactions. 
In addition, where a LT order is initiated between two DCA (which corresponds to two inter-service LT), could you confirm that the related MCA(s)book no accounting entry? </t>
  </si>
  <si>
    <t xml:space="preserve">The notion of "Virtiual Account" seems to disappear.
Several cooperative banks with several European locations are organized around this principle, which is structuring and essential for them.
If the new account management architecture (CLM) seems to make it possible to organize in one country, this is no longer the case in cross-border.
We also feared that the multiplicity of transfers to be realized would involve an increase in costs for liquidity management
With the increase in transfer number, we fear that the work of our treasurers become complicated if the speed and ease of GUI navigation is inadequat.
We can add that the notion of "banking group" is not clearly defined.
There is also a lack of information on the ECMS project linked to the Futur RTGS Services project.
</t>
  </si>
  <si>
    <t>Could you please make a complete list of the scenarios in which standing orders are allowed : from a MCA to a MCA, from a DCA to an other DCA?</t>
  </si>
  <si>
    <t>Similarly, clarifications on the planned ECMS interactions with the CLM will be highly appreciated.</t>
  </si>
  <si>
    <t xml:space="preserve">One information is missing here : outstanding NCB auto-coll in T2S. Without this information, a participant can not assess level of liquidity that shall be reimbursed, T2S DCA being not able to go negative ( as opposed to MCA with NCB Credit Line).
It is unclear how CLM will present information in case of banking group selection : would each single account of the banking group be presented or would CLM aggregate balances of banking group accounts (e.g. sum of T2S DCA of the banking group, sum of RTGS DCA of the banking group, etc...) ? Besides, if a participant part of a banking group wish to have access to a pre-defined sub-set of the banking group, is this possible ? For instance, let's consider a banking group having 2 different entities, each entity of the banking group having also multiple branches : treasurer of one entity may wish to see only available liquidity of its own entity (e.g. sum of multiple branches of its own entity), while not having to see the full scope of the banking group. Is this something envisage ?
</t>
  </si>
  <si>
    <t>We think it's necessary to check more than the references of order. Please clarify if addiionnal checks will apprear in UDFS.</t>
  </si>
  <si>
    <t xml:space="preserve">The partial settlement mentioned on the schema is not possible. It is contrary 
to CLM.TR.CLM.LTRCV.030 where either only full settlement or rejection
</t>
  </si>
  <si>
    <t xml:space="preserve">Same comment as comment
n°1 for liquidity transfers between two MCAs.
</t>
  </si>
  <si>
    <t>Can a transfert be made between DCAs belonging to different particpants both within a single service without the obligation to hold an MCA?</t>
  </si>
  <si>
    <t>How is defined "on behalf of"?</t>
  </si>
  <si>
    <t>CLM.UR.CLM.LTDCA.010.050</t>
  </si>
  <si>
    <t>It is important to avoid round tripping In the event of any messaging delay, possibly by employing some form of duplicate checking.</t>
  </si>
  <si>
    <t>The creation of a defined floor amount should be optional. Furthermore, if a defined floor amount is created, release of an inter-service liquidity transfer should also be optional. In addition, reference should be made to the full payment capacity comprising both the cash balance and available credit line.</t>
  </si>
  <si>
    <t xml:space="preserve">In order to avoid the
 creation of a liquidity trap, 
it should be made possible for the participant to cancel the reservation at any time in the day 
without having to wait until the end of day.
</t>
  </si>
  <si>
    <t>Please clarify how this would work, particularly for A2A.</t>
  </si>
  <si>
    <t xml:space="preserve">Please clarify whether financial institutions can act on behalf of other financial institutions, particularly in a group situation. </t>
  </si>
  <si>
    <t>Please could you clarify how a “four eyes approval” would work in an A2A scenario</t>
  </si>
  <si>
    <t>In some cases, it is essential that users have the ability to query available liquidity at both individual account and aggregate levels on all accounts for which they are responsible for commercial banks or cooperative groups which have subsidiaries or branches in Europe)</t>
  </si>
  <si>
    <t>Will there be a facility for financial institutions to offer services such as managing reserve requirements for other financial institutions, particularly in the same group?</t>
  </si>
  <si>
    <t xml:space="preserve">The "marginal lending calculations shall take into account the balances on the MCA and the 
DCAs of the participant" principle can't be found in the URD.
Could you please confirm this principle ?
</t>
  </si>
  <si>
    <t>BVR and DZ BANK AG on behalf of Volksbanken Raiffeisenbanken Cooperative Financial Network</t>
  </si>
  <si>
    <t>Just for clarification: we assume that the same rules will apply here as today in T2.</t>
  </si>
  <si>
    <t>We doubt that a valid duplicate check will be possible by comparing only the reference of each incoming order.</t>
  </si>
  <si>
    <t xml:space="preserve">The confirmation of tasks via A2A should not be a possible scenario. </t>
  </si>
  <si>
    <t>The current logic for automated timeouts in the T2S GUI is not very user friendly. We are missing a description in this document with regards to this topic. It should e.g. include which actions or non-actions qualify for an automated timeout; poor technical response times of the GUI should not lead to an automated timeout.</t>
  </si>
  <si>
    <t>Please specify the term "BIC" by either BIC8 or BIC11 throughout the entire document.</t>
  </si>
  <si>
    <t>UniCredit Bank AG, Munich</t>
  </si>
  <si>
    <t>The duplicate check should check more data than only the reference, e.g. value date, amount</t>
  </si>
  <si>
    <t>A definition / clarification of "Banking Group" is required</t>
  </si>
  <si>
    <t>A definition / clarification of "Party" is required. BIC8? BIC11? Party = Direct Participant?</t>
  </si>
  <si>
    <t>The role and authorization concept is missing, a descripton of access rights for U2A and A2A is needed</t>
  </si>
  <si>
    <t>All existing ICM functions and actual screens needs to be implmented</t>
  </si>
  <si>
    <t>A definition / clarification of "Party" is required. BIC8? BIC11? Party = Direct Participant? Explain the ratio of  Party &lt;-&gt; DCA? 1:1? n:m? 1:n? A Party (BIC8) may have several BIC11</t>
  </si>
  <si>
    <t>"The high level of automation" as mentioned in the document "High Level Business Changes" should be clarified</t>
  </si>
  <si>
    <t>Project timeline, Testing scenario, Migraion scenario is needed. The expected time for implementation is 3 years plus 1 year testing</t>
  </si>
  <si>
    <t>A definition / clarification of all used messages and message flows is required</t>
  </si>
  <si>
    <t>Set-up a working group under involvement of the market participants to define the usage of possible new xml-data is recommended</t>
  </si>
  <si>
    <t>Queries should be configuratble by user</t>
  </si>
  <si>
    <t>INTESA SANPAOLO SPA</t>
  </si>
  <si>
    <t>In the URD Standing Order functionality from DCA to MCA does not exist (and therefore the partial execution). Today, in T2S, the Standing Order Liquidity Transfer from DCA to RTGS is allowed. Will this feature remain active in T2S?</t>
  </si>
  <si>
    <t>In the URD a LT order between two DCAs shall consist in the combination of two inter-service LTs through a CLM Dedicated Transit Account. During Task Force meetings, we didn't talked about LT between DCAs bat only LT between DCA and MCA. Please better clarify these functionality and please confirm if the LTs involve DCAs of the same Banking Group.</t>
  </si>
  <si>
    <t>We don't agree that CLM create and release an automated inter-service liquidity transfer to pull liquidity from a defined RTGS account, in case the cash balance of a MCA falls below the defined floor amount. If we activate this functionality, the LT must be optional. We think it would be enough a sort of warning.</t>
  </si>
  <si>
    <t>We don't agree that CLM create and release an automated inter-service liquidity transfer to push liquidity to a defined RTGS account, in case the cash balance of a MCA exceeds the defined ceiling amount. If we activate this functionality, the LT must be optional. We think it would be enough a sort of warning.</t>
  </si>
  <si>
    <t>We have the same comment stated for the point above. Also in case of a pending reservation, we prefer to receive only an automated warning. In addition, in this case it could be better specified that the reservation made on MCA is always referred to the full payment capacity of MCA (cash + credit line)</t>
  </si>
  <si>
    <t xml:space="preserve">1. We recommend reviewing the account structure established by the FRB, where we manage our liquidity in a single account, accessed via separate channels depending on the activity, e.g. - 
- Fedwire Funds for cash wires
- Fedwire Securities for the settlement of Govt securites
- National Net Settlement for the funding from DTC etc
- Other which includes LV ACH, coin, cheque etc
2. A single primary account on a consolidated platform should remove the requirement for the movement of funds intraday, thereby reducing the operational processes and risk of having enough liquidity, but not in the right place.
3. Each channel would have a series of control capabilities to ensure the appropriate management of liquidity within each channel.  
</t>
  </si>
  <si>
    <t>Validation according to current Target2 functionality</t>
  </si>
  <si>
    <t>Assumption that our bank will have only 1 MCA, no BGM applies today</t>
  </si>
  <si>
    <t>More details required on functionality, this should only be an optional service with an additional notification.</t>
  </si>
  <si>
    <t>Automatic transfer not desired.</t>
  </si>
  <si>
    <t>CLM.UR.NFR.ALL.020</t>
  </si>
  <si>
    <t>Availability should be 99,99%</t>
  </si>
  <si>
    <t>Is an AMEND functionality possible as well in case of incorrect input before confirm/reject ?
A2A would not expect a CONFIRM option, it's 2 eyes principle only.</t>
  </si>
  <si>
    <t>Helaba Landesbank Hessen-Thüringen (HELADEFF) with 157 indirect associated institutions</t>
  </si>
  <si>
    <t>Presuming in the URD only the high level checks and examples are mentioned. But in detail much more parameters will be checked by the system in addition to the reference (e.g. amount, currency, value date,  sender- / receiver BIC, message type etc.). We expect these parameters will appear in the UDFS, otherwise the duplicate check is not sufficient.</t>
  </si>
  <si>
    <t>Our assumption is that our todays 157 associated institutions, who are indirect T2 members listed in the group of HELADEFF through the T2 ICM co-management, will also belong in future with there own MCA in the banking group of HELADEFF and liquidity transfers are between the MCAs are possible. It is a strong requirement that the co-management functionality given today in T2 ICM will be available in future as well.
We expect more information to this function as a separate topic in the URD.</t>
  </si>
  <si>
    <t>Interaction "confirm" via A2A is not clear for us. In the U2A mode the functions confirm/reject are available only - what happend in case of an e.g. amendment - not longer forseen ?
In principle we require the same functionalities as given today in T2 ICM.</t>
  </si>
  <si>
    <t>Adjustemt Balance is missing therefore the business attributes are incomplete. The Query for MR is one of the most important functions and is used on a daily basis. In principle we require the same functionalities as given today in T2 ICM.</t>
  </si>
  <si>
    <t>It is a strong requirement that the 2-eyes principle functionality given today in T2 ICM will be available in future as well for action: standing orders, limits, liquidity transfers, reservations etc.
We expect more information to this function as a separate topic in the URD.</t>
  </si>
  <si>
    <t>CLM should open 24/7 in the future - with the implementaion of TIPS the liquidity management has one 24/7 service.</t>
  </si>
  <si>
    <t xml:space="preserve">This consolidation is a massive impact on the market banks infrastructure. After publishing the final UDFS we need minimum 3 years for realisation and one year for testing. </t>
  </si>
  <si>
    <t>LBBW - Landesbank Baden-Württemberg</t>
  </si>
  <si>
    <t>TIPS is working on a 24/7 basis. The future will be a 24/7 liquidity management. The design of the CLM should be open for an 24/7 approach in the future.</t>
  </si>
  <si>
    <t xml:space="preserve">The new TARGET2 system will have a mayor impact on the banks infrastructure and therefore we need at least 3 years for realisation and one year testing after the final UDSF is published. </t>
  </si>
  <si>
    <t xml:space="preserve">This means that Bank A could send a liquidity transfer on behalf of Bank B of the same banking group? So this is part of the new "co-management"? </t>
  </si>
  <si>
    <t>The checks should be more clarified. What fields will be checked? Amount, reference and valuta? The duplicate check should remain unchange.</t>
  </si>
  <si>
    <t>There are different types of banking groups like a BNP Group or the Saving Banks Group. All kinds of banking groups should taken into account.</t>
  </si>
  <si>
    <t>How would a confirm task work in A2A? We think no confirmation task is needed for A2A.</t>
  </si>
  <si>
    <t xml:space="preserve">TIPS is working on a 24/7 basis. The future will be a 24/7 liquidity management. The design of the CLM should be open for an 24/7 approach in the future. </t>
  </si>
  <si>
    <t xml:space="preserve">Will the TIPS DCA have a connection to the collateral pool and / or collateral pool or is only a cash provision within TARGET hours possible? </t>
  </si>
  <si>
    <t>Will there be a level playing field for all banks in terms of the collateral that the NCBs accept?</t>
  </si>
  <si>
    <t>Will there be a level playing field in terms of how open market operations will be handled by the NCBs? This will have a huge impact on the liquidity on teh MCA.</t>
  </si>
  <si>
    <t>Will the planned automations for the various DCAs in terms of floor and ceiling be easy and in a timely manner be able to change?</t>
  </si>
  <si>
    <t xml:space="preserve">It should be taken to account that the charges for the MCA must be affordable for small banks, also the access by the network service provider or the "ECB acccess". </t>
  </si>
  <si>
    <t>Should the system check also whether the accounts are denominated in the same currency? If my assumption is correct it refers to all the accounts check in the URD.</t>
  </si>
  <si>
    <t>Does it mean that if there is no liquidity available standing order will be executed with the 0 amount, and is described in this case as partially executed?</t>
  </si>
  <si>
    <t>In the expected results it is written: 'first inter-service liquidity transfer order to debit DCA and credit the relevant Dedicated Transit Account in the CLM.' In my understanding first the DCA is debited but the credit is on the CLM Transit account in the sending service (not in CLM). After that the transit account of the sending service in CLM is debited and the transit account of the receiving service in CLM is credited. Finally the booking in the receiving service is performed between the CLM transit account which is debited and the receiving DCA which is credited.</t>
  </si>
  <si>
    <t>It is written: "the  sending settlement service's Dedicated Transit Account for shall be credited and the receiving settlement service's Dedicated Transit Account shall be debited." Unless I am not mistaken, in CLM there is the opposite booking: Transit Account of the sending service is debited and Transit account of the receiving service shall be credited.</t>
  </si>
  <si>
    <t>Should in such a case CLM also automatically create a reversal of the initial liquidity transfer within CLM in the same manner as it is in the case of receiving the negative feedback (CLM.UR.CLM.LTDCA.050.020).</t>
  </si>
  <si>
    <t>Can the increase of liquidity be achieved also by the LT form another MCA (banking group)?</t>
  </si>
  <si>
    <t>As above.</t>
  </si>
  <si>
    <t>The triggers description refers to the CRDM GUI. Will it be the separate GUI or just a dedicated screens? Is it already decided how much GUIs will be provided? It the additional materials like the presentation for the Ami-pay there are four GUIs defined.</t>
  </si>
  <si>
    <t>If the inter-service LT will be pending, but in the meantime the MCA will be sufficiently credited in other way, will the MCA revoke the pending LT as there is no need anymore to debit the RTGS DCA?</t>
  </si>
  <si>
    <t>In the optional selection criteria it is possible to choose Value Date (from-to). Will it be possible to define the from Date as previous business day?</t>
  </si>
  <si>
    <t>In the CLM.UR.CLM.PAYT.000.010 it is written: 'CLM offers one type of reservations for all Central Bank Operations'. How to understand the reference in this section to the Highly Urgent reservation?</t>
  </si>
  <si>
    <t>In the optional selection criteria it will be possible to set the range of date. Does it mean that the Account statement will be provided also for the previous days? If yes, is it already specified how many days?</t>
  </si>
  <si>
    <t xml:space="preserve">It is written that all activites with the central bank will be performed by the CLM and booked on the Main Cash Account. At the NBP we provide the intraday credit as Repo transaction (the second way described in the Glossary). Could you confirm that we will have to provide the intraday credit as normal payment in the CLM instead off the RTGS service.
</t>
  </si>
  <si>
    <t>In the title there is 'ceiling' amount indicated, but in the description the term: 'floor' amount is used?</t>
  </si>
  <si>
    <t>It is written "If only a partial settlement of the liquidity transfer is possible, then CLM shall execute the liquidity transfer and shall create a new liquidity transfer order for the remaining part that shall be queued in the RTGS settlement service until it can be entirely processed". What will be done when in the meantime liquidity on MCA will increased by incoming LT from another MCA? Does it mean that the remaining part of queued LT could be covered by the above mentioned incoming liqudity from another MCA and then a respective queued LT should be removed from RTGS settlement service queue?</t>
  </si>
  <si>
    <t>We understand that the links will be established between any DCA and MCA. Will the LT between the DCAs in different services or between DCAs and MCAs be possible regardless of these links (from any account to any account)? Will these LT be possible also when the two accounts are held by the different participants? Especially, will the automatic LT from RTGS DCA to MCA (triggered when there is lack of liquidity on the MCA) be performed only if the same participant holds these two accounts.</t>
  </si>
  <si>
    <t>Nationale Bank van België/Banque Nationale de Belgique</t>
  </si>
  <si>
    <t>The process description treats the inter-service liquidity transfer order from MCA to DCA. In the following pages the text mentions 'intra-service'. We presume this should be inter-service.</t>
  </si>
  <si>
    <t xml:space="preserve">It should be sufficiently clear for participants that inter-service liquidity transfer orders from DCA to MCA will either be fully executed or not executed, unless the order was automatically generated by the CLM, for example in order to process a liquidity reservation order on the MCA. In the current layout, the business process model (ref. CLM.BP.CLM.LTRCV) states that 'full or partial' settlement is possible (which is correct when ordered automatically by the CLM), however the acompanying text states that only full or no execution is possible (which is correct when initiated by a participant, either immediate or standing). Having this business process paired with the text for inter-service liquidity transfer orders from DCA to MCA might lead to confusion. We suggest adding a footnote to the word partial in the business process model, explaining that this is only valid for orders automatically generated by the CLM. </t>
  </si>
  <si>
    <t>Nordea Bank AB</t>
  </si>
  <si>
    <t>NORD/LB-Norddeutsche Landesbank</t>
  </si>
  <si>
    <t>NOVO BANCO,SA</t>
  </si>
  <si>
    <t>We need an access (in U2A and A2A) to a consolidated position (MCA + DCA), i.e., the balance accountable for minimum reserve obligations by the time of the close of business day.</t>
  </si>
  <si>
    <t xml:space="preserve">From a Liquidity management point of view it seems that the system proposed will make it difficult to optimize the intraday liquidity, as a result of the dispersion of liquidity through several accounts. </t>
  </si>
  <si>
    <t>What is meant by a payment in the CLM Service? Which kind of payments will be settled on MCAs?</t>
  </si>
  <si>
    <t>Will it be possible to use the creditline also during NTS?</t>
  </si>
  <si>
    <t xml:space="preserve">Will ECMS send an update for the creditline at its EoD? </t>
  </si>
  <si>
    <t>What are the repercussions on banks which currently have a domestic home account?</t>
  </si>
  <si>
    <t>BANCO SANTANDER</t>
  </si>
  <si>
    <t>One of the most important things to bear in mind for any new system,and even more important for such as ambitious project with such as wide scope,  is to build it with a friendly environment. An easy set up for the user in all the senses (legal docs, screens, or stactic data).Understanding the complexity of building a system that offers so many services with a lot of flexibility, an easy way to define every business model for the industry is needed to avoid lost of functionalities, and a fair environment where the liquidity managers don't became static data managers.</t>
  </si>
  <si>
    <t>Liquidity transfers / Payment release. Understanding that the tool is going to work under the principle of  "confirming o rejecting" using the same via that triggers the proccess, I think that point is not clear in some parts of the document. Every transfer released in A2A mode will receive its confirmation (optional service), o the rejection message (with its error code included) in A2A mode too. U2A will trigger U2A replies.</t>
  </si>
  <si>
    <t>Every cancellation or rejection message should include an error code to the sender informing the reason of the failure.</t>
  </si>
  <si>
    <t>For those entities that decide to open more that one RTGS account would be neccesary to clarify the priority order at the moment of draining liquidity for one RGTS or another. Which will be the criteria for CLM to trigger a liquidity transfer where various RGTS belonged to the same participant coexist.</t>
  </si>
  <si>
    <t>SOCIETE GENERALE GROUP</t>
  </si>
  <si>
    <t>Partial execution of liquidity transfers can make the matching more difficult. We think it should therefore be restricted to standing orders.</t>
  </si>
  <si>
    <t>The partial settlement mentioned on the schema is not possible. It is contrary to CLM.TR.CLM.LTRCV.030 where either only full settlement or rejection are possible.</t>
  </si>
  <si>
    <t>Same comment as comment n°1 for liquidity transfers between two MCAs.</t>
  </si>
  <si>
    <t>In the described step, the sending settlement service's Dedicated Transit Account shall be debited and the receiving settlement service's account shall be credited.</t>
  </si>
  <si>
    <t>We agree with the liquidity reservation principle but in order to avoid the creation of a liquidity trap, it should be made possible for the participant to cancel the reservation at any time in the day without having to wait until the end of day.</t>
  </si>
  <si>
    <t>It would be usefull that the available liquidity of a group of accounts shows the available aggregated amount as well as the liquidity amount available at the level of each individual account (member of the group of accounts).</t>
  </si>
  <si>
    <t>The "marginal lending calculations shall take into account the balances on the MCA and the DCAs of the participant" principle can't be found in the URD.
Could you please confirm this principle ?</t>
  </si>
  <si>
    <t>It would be useful to have a detailed description of the standing orders sequencing rules.</t>
  </si>
  <si>
    <t>It would be useful to have a description of the user requirements regarding the ceiling and floor functionalities for the DCA.</t>
  </si>
  <si>
    <t>The current consultation does not entail any information on the future system architecture that will be based on messages in ISO 20022. Will ECB drive the market efforts and the working groups on this subject ? How would the working groups be organized and when will they start ? Migration to ISO 20022 is expected to be highly complex and will need to be thouroughly coordinated between all the different actors in the payment chain, including participants' clients.</t>
  </si>
  <si>
    <t>T2 National Usergroup NL - Collective input with the Dutch Liquidity managers group</t>
  </si>
  <si>
    <t>Can you please provide more details on how the CLM will interact with the envisaged ECMS services? ECMS is mentioned in Figure 1, but it does not become clear how various business processes link to the ECMS service whereas the link to T2S, TIPS and AS is much more detailed. Appreciate that ECMS is still work in progress and as such details may not be available, however would appreciate a note stating the minimum requirement for ECMS to fully support the envisaged advantages of the CLM services (for example, the service opening window should not be negatively impacted by ECMS services).</t>
  </si>
  <si>
    <t>It would be helpful to clarify that the first 4 processes in this table will also allow for liquidity transfers specific to Ancillary System services, where a specific RTGS DCA was setup for this purpose, or where a Dedicated AS DCA is used. It is important to notice that liquidity for such an AS can be distributed directly from the MCA to the DCA (or visa versa) for this specific AS service (please also refer to the 'high level business service change' document, where this is more clearly described in section 2.2 page 8 and 9).</t>
  </si>
  <si>
    <t>For the different scenario options, full, partial and no execution, the default should be full processing and if not possible, the partial or no execution should be optional. A default option for this should be set in the system at the level of the MCA from which the liquidity is transferred away and possible on Liquidity transfer type level. It should be possible to overwrite the default when the liquidity transfer is entered.</t>
  </si>
  <si>
    <t>CLM should automatically create a reversal of the initial inter-service liquidity transfer in order to debit the relevant transit account and credit the MCA - similar to process CLM.UR.CLM.LTSEN.050.020</t>
  </si>
  <si>
    <t>In principle we agree with the starting point that liquidity transfers should be executed in full. However, if a transfer would be foreseen to be used to sweep liquidity at the end of day, we could foresee that it would be useful to allow partial execution in order to avoid failure of a transfer due to insufficient balances. An alternative could be to include an optional process for EOD Sweep. Noted that this is not needed from a Reserve balance perspective due to the pooling of all balances fro this purpose, but could be required in order to ensure the liquidity in a specific (closed) service could be re-used in another service during the closing time.</t>
  </si>
  <si>
    <t>For the different scenario options, full, partial and no execution, the default should be full processing and if not possible, the partial or no execution should be optional. A default option for this should be set in the system at the level of the MCA from which the liquidity is transferred away. It should be possible to overwrite the default when the liquidity transfer is entered.</t>
  </si>
  <si>
    <t>In principle we agree with the starting point that liquidity transfers should be executed in full. However, if a transfer would be foreseen to be used to sweep liquidity at the end of day, we could foresee that it would be useful to allow partial execution in order to avoid failure of a transfer due to insufficient balances. An alternative could be to include an optional process for EOD Sweep. Noted that this is not needed from a Reserve balance perspective due to the pooling of all balances for this purpose, but could be required in order to ensure the liquidity in a specific (closed) service could be re-used in another service during the closing time.</t>
  </si>
  <si>
    <t>In the description it should be added that after rejection a reversal the transfer should be initiated and the relevant transit account should be debited and credit the MCA would take place- similar to process CLM.UR.CLM.LTSEN.050.020</t>
  </si>
  <si>
    <t>CLM.UR.CLM.LTDCA.020.030</t>
  </si>
  <si>
    <t>It would be helpful to clarify which service is responsible for making sure the original transfer request is reversed and bookings to the relevant transit account is reversed as well.</t>
  </si>
  <si>
    <t>Is there a time-out on the response? How can we avoid a pending transfer for a long period. It would be helpful to understand whether the liquidity will be blocked during this time on the transit account as long the transfer is pending a response.</t>
  </si>
  <si>
    <t>Pre-condition is mentioning ''Hold one MCA'. Assume this should be 'hold a MCA' or 'Hold at least 1 MCA'  or 'Hold MCA(s) in the CLM'</t>
  </si>
  <si>
    <t>Why is the floor and ceiling check done as part of this process? Should this not be a separate process which is triggered whenever the balance at the MCA hits the threshold?</t>
  </si>
  <si>
    <t xml:space="preserve">The CLM service should be technically capable to open 24x7 in order to deliver services, even though the current definition of business days is limited. </t>
  </si>
  <si>
    <t>We understand the need for a maintenance window, but would urge the ES to look into possibilities to avoid including such a window as a mandatory window on a daily basis and in weekends. Like for TIPS, the underlying service should be able to continue and maintenance needs to be managed in a different way.</t>
  </si>
  <si>
    <t>Might be helpful to put a definition on what process means.</t>
  </si>
  <si>
    <t>It should be possible to select a query on transactions based upon which user of which process/service did trigger the transaction. Timing of payment from, to, or from-to should be included as a selection criteria.</t>
  </si>
  <si>
    <t>The overview of accounts to be included is missing a reference to a Ancillary System dedicated Cash Account.</t>
  </si>
  <si>
    <t>In current reality the information provided in relation to liquidity transfers and some other cash movements via MT900/910 is very limited an usually not sufficient. We would expect that in the new system this will improve using the MX standards for this and that the use of these messages is set in cooperation with the industry taking into account the wider use of the standard in other jurisdictions.</t>
  </si>
  <si>
    <t>Will the available liquidity of a group of accounts show the liquidity on individual accounts as well as the aggregate balance? This would be needed.</t>
  </si>
  <si>
    <t>RPO does not fully match RPO as foreseen for TIPS. In case of loss of a complete region an RPO of maximum 2 minutes applies, whereas TIPS has an RPO of 0 minutes. In case of a liquidity transfer to a DCA in TIPS, there would be a chance that TIPS has already used funds in settlement, where the actual funded liquidity on a TIPS account may not have been provided due to a recovery having been applied</t>
  </si>
  <si>
    <t>CLM.UR.NFR.ALL.050</t>
  </si>
  <si>
    <t>RTO of 1 hour does not match RTO of 15 minutes of TIPS. In case of a full recovery of TIPS before CLM is recovered and with a different RPO, the difference in RTO means there is an additional 45 minutes of usage of funds that may not be provided at all</t>
  </si>
  <si>
    <t>UBS</t>
  </si>
  <si>
    <t>We assume that this document only describes high-level changes at this early point in time. We would expect that the final UFDS would contain more checks. As a matter of priniple, the checks being performed should not be less than performed in todays world. T2/T2S could be used as benchmark.</t>
  </si>
  <si>
    <t>a duplicate check should also compare the transaction reference but also the businessdate.</t>
  </si>
  <si>
    <t>we had some discussions on party BICs (as used in T2S). There have been some doubts whether BICs of banks that may differ from service to service. The priniples as used in T2S with the 11-digit party BICs may not be applied at this point for other services. not easy to say whether at the end of the road this is fully aligned. Therefore, it might be worth requesting that users input their account names, to avoid misinterpretation..</t>
  </si>
  <si>
    <t>not fully clear. Also: we would expect a functional coverage for queries that we use to have in todays Target2, in particular the forecast functionalities. 
As a general remark: U2A may in certain situations produce a large amount of Data. We understand that this shoiuld trigger that the user has to decice to stop the query with online-display in case that there is risk for timeouts and instead be given the possibility to download the results.</t>
  </si>
  <si>
    <t>should remain an option at the choice of the user.</t>
  </si>
  <si>
    <t xml:space="preserve">add settlement (value) date as optional selection criteria with range definition. Also see further comments on party-bic definition. A party BIC on the MCA may differ from the party-bic in Rtgs and again differ from party bic in T2S. We need to avoid such issues. </t>
  </si>
  <si>
    <t xml:space="preserve">see further comments on party-bic definition. A party BIC on the MCA may differ from the party-bic in Rtgs and again differ from party bic in T2S. We need to avoid such issues. </t>
  </si>
  <si>
    <t>add settlement date (value date) as optional selection criteria (with or without range). Preregister intraday-statements (delta version !!!) shoudl be possible (event-triggered or time triggered). As a general comment we need to discuss more in detail how liquidity transfers are shown (CAMT.053/CAMT.054) in the various accounts (MCA/DCA). In particular when a transfer from e.g. MCA to DCA, would the transaction have the same reference? we would like to avoid a situation, where the movement in the accounts cannot be easily crossmatched (debit in MCA with credit in DCA, where both legs, even though in 2 accounts are by nature one transfer-transaction) we would like to avoid that this link is not visible and systems could assume each leg being a traansaction in its own right. n.b. in todays world there are ways to supress certain MT 900/910 confirmations on liquidity transfers from T2S to T2.  The user should have the choice to see both or just one leg being covered by a transaction report (camt.054).</t>
  </si>
  <si>
    <t xml:space="preserve">T2S has a functionalitiy to request resend of messages or files. That same functionality shoud be available to all type of messages, not just for statement of account. </t>
  </si>
  <si>
    <t>why a different behaviour in comparison to T2S? Also T2S transactions can be quite urgent. We are not fully convinced that an automatic transfer is a good way to handle this. Users should have the choice to have this or to work on the basis of an alert and trigger the transfer themselves.</t>
  </si>
  <si>
    <t>UNICREDIT SPA</t>
  </si>
  <si>
    <t>The processing within CLM of a liquidity transfer order to move liquidity from a Dedicated Cash Account in one service to a Dedicated Cash Account in another service should be further investigated (other than RTGS DCA to/from AS DCA). This solution could create several problems at internal accounting level</t>
  </si>
  <si>
    <t>see point above. Intra DCA services liquidity transfers should be investigated. Today a similar configuartion is available in T2S DCA (same participant accounts) where this infra transfers between DCA is not allowed</t>
  </si>
  <si>
    <t xml:space="preserve">The automatic liquidity transfer order coming from inter services in case the cash balance of a MCA falls below the defined floor should remain optional. It is better clarify what is intended as cash balance of MCA. In fact talking about MCA, reference should be done to the full payment capacity where cash balance and credit line are summed up </t>
  </si>
  <si>
    <t>In this case the liquidity transfer should refer to the cash balance as correctly stated</t>
  </si>
  <si>
    <t>Also in this case it could be better specified that the reservation made on MCA is always referred to the full payment capacity of MCA (cash+credit line)</t>
  </si>
  <si>
    <t>For the fulfillment of Minimum Reserve the Adjustment Balance information should be maintained (not present in the list)</t>
  </si>
  <si>
    <t>WiZink Bank S.A.</t>
  </si>
  <si>
    <t>Related to the “Basic Model for CLM with Main Cash Account”:
Is it possible to show an example, step by step, of one operation of REPO overnight between two entities with this final model?</t>
  </si>
  <si>
    <t>Banco de Espana</t>
  </si>
  <si>
    <t>If the inter-service liquidity transfer orders are not to be queued, in our opinion there is no reason to set a FIFO-principle.</t>
  </si>
  <si>
    <t xml:space="preserve">If the intra-service liquidity transfer orders are not to be queued, in our opinion there is no reason to set a FIFO-principle. </t>
  </si>
  <si>
    <t xml:space="preserve">If the liquidity transfer orders between two DCAs are not to be queued, in our opinion there is no reason to set a FIFO-principle. </t>
  </si>
  <si>
    <t>Regarding the wording “If the booking of the inter-service liquidity transfer is not possible, CLM shall reject the intra-liquidity transfer…” it is not clear  in our opinion the meaning of “intra-liquidity transfer”, which is not included in the T2/T2S Consolidation-Glossary. If this term refers to “intra-service liquidity transfer”, as defined in the section 1.1.2 Business Processes, it is our understanding that this term does not apply to this case.</t>
  </si>
  <si>
    <t>It is not explicitly stated whether It will be possible to customize the preferences of the query as currently offered in ICM. The current optional selection criteria in ICM “related reference” and “Settlement or entry time” are not included. in our understanding they would be useful. In our opinion, it would be useful an additional optional selection criteria that would allow to select the DCA account to which the transaction is sent.</t>
  </si>
  <si>
    <t xml:space="preserve">
-  It is stated that the user “shall specify the following mandatory selection criteria”, but there is no information in the text of this criteria. 
- In contrast with what happens in ICM, there is not information regarding reservations in this query.</t>
  </si>
  <si>
    <t>HRVATSKA NARODNA BANKA</t>
  </si>
  <si>
    <t>In section "Expected results" – "intra-service" should be replaced with "inter-service" – this section describes business process "Transfer liquidity from one MCA within CLM to a DCA"</t>
  </si>
  <si>
    <t>The sentence: "In case of a manual input via the U2A screen or standing liquidity transfer order, the rejection notification shall be displayed directly on the screen." is missing.</t>
  </si>
  <si>
    <t xml:space="preserve">"intra-service" should be replaced with "inter-service" </t>
  </si>
  <si>
    <t>in some requirements it is stated "instructing participant or Actor" and in some it is stated just "instructing participant"; we propose to add Actor where it is missing..</t>
  </si>
  <si>
    <t>We propose to add a sentence: "In case of a manual input via the U2A screen or standing liquidity transfer order, the notification shall be displayed directly on the screen."</t>
  </si>
  <si>
    <t>Under section "Triggers" - should it be stated: "The inter-service liquidity transfer order can be initiated in two different ways: Immediate liquidity transfer orders initiated by a participant (owner of the MCA that will be debited) or by another Actor operating on its behalf under a contractual agreement; or Standing liquidity transfer orders set by the participant and triggered repeatedly by a given event/time"; as it was stated in 1.2.2. Process inter-service LT order form MCA to DCA</t>
  </si>
  <si>
    <t xml:space="preserve">Should it be stated here business process requirement "Proxy check"? </t>
  </si>
  <si>
    <t>CLM.UR.CLM.ISLT.010.050</t>
  </si>
  <si>
    <t>CLM.UR.CLM.ISLT.020.050</t>
  </si>
  <si>
    <t>We propose to add a sentence: "In case of a manual input via the U2A screen or standing liquidity transfer order, the rejection notification shall be displayed directly on the screen." if it is applicable.</t>
  </si>
  <si>
    <t>In first sentence after the word "available", we propose to add, following text: "on the MCA to be debited", just as clarification. Also we propose to add following sentence at the end: "In case of a manual input via the U2A screen or standing liquidity transfer order, the rejection notification shall be displayed directly on the screen." if it is applicable.</t>
  </si>
  <si>
    <t xml:space="preserve">In the entire document there is different naming for a liquidity transfer order, somewhere it is called just liquidity transfer and somewhere in the document it is stated liquidity transfer order. We propose to unify the naming.  </t>
  </si>
  <si>
    <t>In the first sentence add: "and cash withdrawals."</t>
  </si>
  <si>
    <t>Will it be possible also to define amount to be transferred to MCA? Will the same process be activated also in the case of ceiling (from MCA to defined RTGS)?</t>
  </si>
  <si>
    <t>For the liquidity reservation there is no time constraints, not even during maintanance period?</t>
  </si>
  <si>
    <t>In addition to individual error codes (U2A), the specification of several or all error codes should also be possible as an optional selection criterion.</t>
  </si>
  <si>
    <t>We recommend to further specify the available range of dates on the subject of optional selection criteria, especially in further consultations, minimum requirement would be the running and past financial year</t>
  </si>
  <si>
    <t>Graphical representation of balances over a past period should be possible</t>
  </si>
  <si>
    <t>In addition to the Query Function, we need an Excel link to run information in real-time (such as Bloomberg or Reuters add-ins)</t>
  </si>
  <si>
    <t>We recommend integration of OMTOS functionalities into the U2A tool.</t>
  </si>
  <si>
    <t>Scheduled events on CLM information should also be sent to usermail addresses stored in the system</t>
  </si>
  <si>
    <t>Alert functionality for Monetary Policy operations, both via mail and in U2A GUI.</t>
  </si>
  <si>
    <t>p10:CLM.UR.CLM.LTSEN.020.040: Need to send also reject message to the instructing party for Standing Order too. Not only via U2A screen</t>
  </si>
  <si>
    <t xml:space="preserve">CLM.UR.CLM.LTSEN.030.060 </t>
  </si>
  <si>
    <t>p11: CLM.UR.CLM.LTSEN.030.060 : Does the Party have to crequest to create the Dedicated Transit Account opr it will be automatically done by CLM?</t>
  </si>
  <si>
    <t>p12: CLM.UR.CLM.LTSEN.050.010 : Need to send also confirmation message to the instructing party for Standing Order too. Not only via U2A screen</t>
  </si>
  <si>
    <t>p13: CLM.UR.CLM.LTSEN.050.020 : Why the instructing party will receive a reversal notification instead of the rejection nmessage?</t>
  </si>
  <si>
    <t xml:space="preserve"> CLM.UR.CLM.LTSEN.050.030 </t>
  </si>
  <si>
    <t>P13: CLM.UR.CLM.LTSEN.050.030 : Who is the Operational Team? The one within the instructing Party? The one in ECB?</t>
  </si>
  <si>
    <t>P13: CLM.UR.CLM.LTSEN.050.040 : Why the rejection notification is not sent to the instructing party in case of Standing Order Instruction at EOD?</t>
  </si>
  <si>
    <t>P26: Why there is no standing LT between 2 DCA? It can be useful if there is no obligation to hold an MCA and we want to process to LT between 2 DCA!</t>
  </si>
  <si>
    <t>LCH</t>
  </si>
  <si>
    <t>HSBC France</t>
  </si>
  <si>
    <t>Is-it possible to receive payments (MT103 or MT202) directly on our MCA ? Same question for outgoing payments (MT103 or 202), is it possible to pay a counterparty directly from our MCA ?</t>
  </si>
  <si>
    <t>Is-it possible to setup ancillary system EOD sweep directly on the MCA ?</t>
  </si>
  <si>
    <t>Will we receive a statement of account (camt053) for the MCA ?</t>
  </si>
  <si>
    <t>Is-it possible to link a MCA opened in a central bank to a RTGS DCA opened in a different central bank ?</t>
  </si>
  <si>
    <t>is-it possible to setup automatic sweeps between 2 DCAs ?</t>
  </si>
  <si>
    <t>The user shall specify at least one of the following mandatory selection criteria</t>
  </si>
  <si>
    <t>We provided responses to the comments at the CB level, please refer to URD for more information</t>
  </si>
  <si>
    <t>it has been changed to revoke task</t>
  </si>
  <si>
    <t xml:space="preserve">It will be possible to query the status and details of all transactions on the MCA and the RTGS DCA. Moreover, it will be possible to query from a dashboard the available liquidity on all maket participant's accounts as well as the aggregate amount of pending transactions. </t>
  </si>
  <si>
    <t>The User Interaction sections in each URD describes the screens that will be available to market participants.</t>
  </si>
  <si>
    <t>This will indeed be the case if you transfer all your "available liquidity" (i.e. credit balance on the MCA plus collateralised credit line for overdraft) to the RTGS DCA.</t>
  </si>
  <si>
    <t>The introduction of CLM will (and we have validated this with market participants):
- facilitate longer operating hours for central bank funding of market infrastructure services (like TIPS, T2S or the new RTGS services) and allow market participants to tailor the funding supply to the different needs of the different market infrastructure services 
- facilitate liquidity management across multiple market infrastructure services (RTGS, T2S, TIPS) while providing at the same time a consolidated view</t>
  </si>
  <si>
    <t>The URD(s) have been updated taking your comment into account.</t>
  </si>
  <si>
    <t>The understanding expressed in the comment is correct</t>
  </si>
  <si>
    <t>Comment is outside of the scope of the T2/T2S Consolidation Investigation Phase</t>
  </si>
  <si>
    <t>Comment has been accepted and has been incorporated into the URD(s)</t>
  </si>
  <si>
    <t>Comment will be addressed during the Realisation Phase</t>
  </si>
  <si>
    <t>For further information regarding the point(s) raised in the comment, please refer to the RTGS URD</t>
  </si>
  <si>
    <t>The CLM user interface shall provide an overview of the available liquidity.</t>
  </si>
  <si>
    <t>The understanding expressed in the comment is correct. The functionality shall remain.</t>
  </si>
  <si>
    <t>Comment has been accepted and the URD has been amended for clarification and to avoid misunderstanding</t>
  </si>
  <si>
    <t>Interest payment orders are described in the CLM Annex.</t>
  </si>
  <si>
    <t>The understanding expressed in the comment is correct. We are indeed considering a modular approach.</t>
  </si>
  <si>
    <t>Comment will be addressed during the Realisation Phase but we intend to offer a cost effective solution for smaller banks.</t>
  </si>
  <si>
    <t>After discussion with market participants, it has been agreed that there is no need for automatic transfers of liquidity from the CLM Main Cash Account to the RTGS DCA. To achieve this, a configuration from the the market participant is required.</t>
  </si>
  <si>
    <t>The understanding expressed in the comment is correct.</t>
  </si>
  <si>
    <t>Liquidity transfers allow market participants to allocate liquidity to the various settlement services.</t>
  </si>
  <si>
    <t>Comment has been accepted and the URD has been amended for clarification and to avoid misunderstanding.</t>
  </si>
  <si>
    <t>The credit line will be managed from the CLM MCA and cash shall be provided to TIPS within the CLM opening hours.</t>
  </si>
  <si>
    <t>It will be possible to use credit line during the CLM opening hours.</t>
  </si>
  <si>
    <t>The domestic home account shall be replaced by the MCA for CB operations.</t>
  </si>
  <si>
    <t>We do not accept the comment as immediate LTs are initiated by market participants.</t>
  </si>
  <si>
    <t>We do not accept the comment as the settlement process shall be standardized and not be parameter based.</t>
  </si>
  <si>
    <t>Our understanding is that MX messages will support various error codes.</t>
  </si>
  <si>
    <t>- Settlement principles apply independent of the way the LT has been instructed. I.e. a LT linked to Standing Order may be rejected and its status shall be visible in U2A.
- With regards to your remark on standing orders, we agree with your comment and we have incorporated it into the URD
- With regards to the notification of standing orders, we agree with your comment and we have incorporated it into the URD(s). It shall be possible for a market participant to receive a notification via message
- With regards to the last point, we have included additional information in the section 1.1.1 of the CLM URD</t>
  </si>
  <si>
    <t>The dedicated transit accounts will not be visible to market participants.</t>
  </si>
  <si>
    <t>Comment has been accepted and the URD has been amended for clarification and to avoid misunderstanding. The debit notification shall be sent after confirmation from the receiving settlement service.</t>
  </si>
  <si>
    <t>No execution means that the liquidity transfer could not settle.</t>
  </si>
  <si>
    <t>Comment has been accepted and has been incorporated into the URD. We have removed the UR as it is purely technical and transparent to market participants</t>
  </si>
  <si>
    <t>Comment has been accepted and has been incorporated into the URD. Even if the Liquidity Transfer has been initiated via a U2A screen, a confirmation shall be sent to the owner of the MCA (or co-manager) if she/he has subscribed to the message</t>
  </si>
  <si>
    <t>Comment has been accepted and has been incorporated into the URD</t>
  </si>
  <si>
    <t>A rejection notification shall be sent i.o. reversal notification. The URD has been updated accordingly.</t>
  </si>
  <si>
    <t>As stated in the URD, the alert shall be sent to the TARGET Service Desk, the account owner of the Dedicated Transit Account and the CB responsible of the MCA</t>
  </si>
  <si>
    <t>Comment has been accepted and has been incorporated into the URD. An alert message shall be sent to the CB responsible of the MCA</t>
  </si>
  <si>
    <t>In our view it does not make sense to have partial settlement when crediting an account.</t>
  </si>
  <si>
    <t>In the context of an inter-service liquidity transfer, this check will be done at the level of the sending settlement service. There is no need to duplicate the check in CLM.</t>
  </si>
  <si>
    <t>It is important to distinguish between CLM and service interface as they will not share the same business processes.</t>
  </si>
  <si>
    <t>This is not related to the current co-management functionality.
We are referring to the Liquidity Transfer Group, that is an optional clustering of cash accounts for the purpose of arranging liquidity transfers.
We have updated the URDs accordingly</t>
  </si>
  <si>
    <t>Comment has been accepted and the URD has been amended for clarification and to avoid misunderstanding. Intra-service liquidity transfers shall be possible throughout the whole business day with the exception of the EOD processing and the maintenance window</t>
  </si>
  <si>
    <t>We agree with your comment and have made a consistency exercise</t>
  </si>
  <si>
    <t>"Banking Group" has been replaced by "Liquidity Transfer Group". This shall allow market participants to define a clustering of cash accounts for the purpose of arranging liquidity transfers</t>
  </si>
  <si>
    <t>Comment has been accepted and the URD has been amended for clarification and to avoid misunderstanding. It has been replaced by "Liquidity Transfer Group"</t>
  </si>
  <si>
    <t>For further information regarding the point(s) raised in the comment, please refer to the "Access rights check" in section 1.4.3.2 of the CLM URD</t>
  </si>
  <si>
    <t>We disagree with the comment as we do not understand the business need for optionality. Please keep in mind that the aim of the liquidity transfer is for the treasurer to transfer liquidity to the various settlement services or within a Liquidity Transfer Group</t>
  </si>
  <si>
    <t>A notification shall be sent (according to message subscription) with the indication of the amount that has settled</t>
  </si>
  <si>
    <t>In such a case no liquidity transfer will be generated</t>
  </si>
  <si>
    <t>As stated in the latest URD version, partial execution shall only apply for Standing and Event-based Liquidity Transfer Orders.</t>
  </si>
  <si>
    <t xml:space="preserve">The notification will include further information. We have specifically mentioned the amount to highlight that the liquidity transfer may partially settle </t>
  </si>
  <si>
    <t>For further information regarding the point(s) raised in the comment, please refer to section 1.5.3.1 of the CLM URD</t>
  </si>
  <si>
    <t>Comment has been accepted and the URDs have been amended for clarification and to avoid misunderstanding</t>
  </si>
  <si>
    <t>As the transfer between two DCA(s) does not involve any MCA, there is no need to hold one</t>
  </si>
  <si>
    <t>This sentence does not cover liquidity transfers between the RTGS DCA and the AS within RTGS</t>
  </si>
  <si>
    <t>We agree with your statement but we need to foresee what happens if it does not work out</t>
  </si>
  <si>
    <t>We disagree with the comment. A feedback from the receiving settlement service is required in order to continue the business process</t>
  </si>
  <si>
    <t>The aim is to allow market participants to delegate cash flow management to another Party</t>
  </si>
  <si>
    <t>For further information regarding the point(s) raised in the comment, please refer to the relevant settlement service URD (e.g. T2S)</t>
  </si>
  <si>
    <t>Comment has been accepted and the URD has been amended for clarification and to avoid misunderstanding. We have removed any reference to the term "intra-service liquidity transfer"</t>
  </si>
  <si>
    <t>Comment has been accepted and the URD has been amended for clarification and to avoid misunderstanding. The DCAs do not necessarily need to belong to the same entity</t>
  </si>
  <si>
    <t>Comment has been accepted and has been incorporated into the URD. An automatic rejection shall not take place. An alert shall be generated instead</t>
  </si>
  <si>
    <t>For further information regarding the point(s) raised in the comment, please refer to section 1.1.1 of the CLM URD</t>
  </si>
  <si>
    <t>Your comment is correct but we would like to highlight "cash withdrawals"</t>
  </si>
  <si>
    <t>For further information regarding the credit line updates, please refer to the CLM Annex  URD</t>
  </si>
  <si>
    <t>A message sent by a CB system needs to pass technical validation as well</t>
  </si>
  <si>
    <t>Your understanding is correct. The floor and ceiling check does only apply to payments linked to CBOs</t>
  </si>
  <si>
    <t>The list of ISO20022 messages and details of their content will be specified during the Realisation Phase and provided in the UDFS</t>
  </si>
  <si>
    <t>The T2/T2S Consolidation project will not impact the current T2 operating times and operational hours with regards to open market operations</t>
  </si>
  <si>
    <t>The processing of credit line updates and connected payments are described in the CLM Annex URD.
Connected payments are on top of "all queues" like today in T2.</t>
  </si>
  <si>
    <t>For further information regarding the point(s) raised in the comment, please refer to section 3.2.2 of the CLM URD</t>
  </si>
  <si>
    <t>Payments sent by CB systems need to pass technical and business validation</t>
  </si>
  <si>
    <t>Comment has been accepted and has been incorporated into the URD. In addition to automatic triggering, a notification will also be foreseen</t>
  </si>
  <si>
    <t>It shall be possible to fund an MCA from different DCAs through liquidity transfers. However, the automatic triggering shall only work with a predefined RTGS DCA</t>
  </si>
  <si>
    <t>Floor and ceiling checks shall be available on the MCA as well</t>
  </si>
  <si>
    <t>The mentioned amount shall indeed ensure that the floor amount is once again available</t>
  </si>
  <si>
    <t>Comment has been accepted and has been incorporated into the URD. In addition to optional automatic triggering, a notification will also be foreseen.
As you correctly suggested, the reference shall be made to available liquidity, not only cash balance</t>
  </si>
  <si>
    <t>This check shall take place after the booking of a payment has taken place and has modified the balance</t>
  </si>
  <si>
    <t>The understanding expressed in the comment is correct. The liquidity can be increased thanks to a intra-service liquidity transfer from another MCA</t>
  </si>
  <si>
    <t>The liquidity shall come from the RTGS DCA used for payments and it shall be defined by the CLM participant</t>
  </si>
  <si>
    <t>The MCA participant will receive a notification (if the MCA participant subscribes to it) once the inter-service liquidity transfer settles on the MCA. For further information, please refer to section 1.3 of the CLM URD. Moreover, it will also be possible for the RTGS DCA owner to receive a debit confirmation.
Further information on the type and format of notification will be addressed during the Realisation Phase</t>
  </si>
  <si>
    <t>Based on feedback received, we will not trigger an automatic inter-service liquidiy transfer in case of pending reservation request</t>
  </si>
  <si>
    <t>Comment has been accepted and will be addressed during the Realisation Phase. In principle all MCA operations will have higher priority than the RTGS DCA operations. However, the dedicated Bundesbank accounts may be subject to specific processing</t>
  </si>
  <si>
    <t>With regards to the first point, comment has been accepted and has been incorporated into the URD.
With regards to the second point, further information will be provided during the Realisation Phase</t>
  </si>
  <si>
    <t>CLM shall automatically trigger an inter-service liquidity transfer with the missing amount from the CLM participant's RTGS DCA used for payments (defined by the CLM participant). It will not be possible to link multiple RTGS DCAs to one MCA</t>
  </si>
  <si>
    <t>Reason for this behavior is that payments linked to CB operations have a higher priority than other payments. In case of insufficient liquidity in the CLM to settle payment linked to CB operations, CLM shall trigger the inter-liquidity transfer with the missing amount</t>
  </si>
  <si>
    <t>A user interface in CLM is foreseen to amend liquidity reservation order. Every request received by CLM shall pass technical and business validation</t>
  </si>
  <si>
    <t>Reservations may also be generated automatically whenever a Standing Order for Reservation is triggered</t>
  </si>
  <si>
    <t>Comment has been accepted and will be addressed during the Realisation Phase. In principle, the current behavior shall be maintained</t>
  </si>
  <si>
    <t>The understanding expressed in the comment is correct. This refers to reservations generated automatically whenever a Standing Order for Reservation is triggered</t>
  </si>
  <si>
    <t>With regards to "time constraints", comment has been accepted and has been incorporated into the URD. Management of a reservation shall be possible throughout the whole business day with the exception of the EOD processing and the maintenance window.
With regards to "pre-conditions", further information will be provided during the Realisation Phase</t>
  </si>
  <si>
    <t>Comment has been accepted and will be addressed during the Realisation Phase</t>
  </si>
  <si>
    <t>Comment has been accepted and has been incorporated into the URD. CLM shall check the amount of non-reserved liquidity</t>
  </si>
  <si>
    <t>Comment has been accepted and has been incorporated into the URD. There is no need to inform CRDM</t>
  </si>
  <si>
    <t>As stated in section 1.6.3.1 in the newest URD version, there is only one queue for payments as they shall all have the same priority. In CLM, there is therefore only the need for one type of reservation</t>
  </si>
  <si>
    <t>The URD has been updated. Following discussion with the T2/T2S TF, there is no need for an automatic trigger of a liquidity transfer in case of a pending reservation request</t>
  </si>
  <si>
    <t>For further information regarding the point(s) raised in the comment, please refer to User Roles &amp; Access section of the Shared Services URD</t>
  </si>
  <si>
    <t>We understand your comment but this was unfortunately not within the scope of the documentation</t>
  </si>
  <si>
    <t>HVP shall operate from 03:00 - 18:00.
It shall be closed for payment orders between 19:30 and 00:30, but shall be open for liquidity transfer orders during the same period.
It will be closed from 18:00 - 19:30 (EoD/SoD) and 00:30 - 02:30 (maintenance window). 
It will be closed on weekends and TARGET holidays, i.e. maintenance window will be from Saturday starting at 00:30 until Monday 02:30 for payments and liquidity transfers with business day Monday</t>
  </si>
  <si>
    <t>Your understanding is correct. Comment will be addressed during the Realisation Phase</t>
  </si>
  <si>
    <t>The automatic trigger of a LT to resolve a pending reservation shall not be available. The case that you are describing shall therefore not happen.
We will however make sure during the Realisation Phase that the "pull functionality" will ensure an efficient usage and management of the liquidity</t>
  </si>
  <si>
    <t xml:space="preserve">Comment has been accepted and will be addressed during the Realisation Phase </t>
  </si>
  <si>
    <t xml:space="preserve">The current consultation does not entail any information on the future system architecture that will be 
based on messages in ISO 20022. Will ECB drive the market efforts and the working groups on this subject ?
 How would the working groups be organized and when will they start ? Migration to ISO 20022 is expected 
to be highly complex and will need to be thouroughly coordinated between all the different actors in the 
payment chain, including participants' clients.
</t>
  </si>
  <si>
    <t>It will be possible to instruct LTs between two DCAs in different settlement services that do not belong to the same Liquidity Transfer Group. There is however a whitelist check that shall allow market participants define a list of DCA(s) with which they are authorised to work.
With regards to your 2nd point, it is not foreseen at this stage that the MCA and the RTGS DCA linked together for the automatic LT triggering should belong to the same Liquidity Transfer Group. But this can be further investigated during the Realisation Phase</t>
  </si>
  <si>
    <t>This dispersion is already existing today. The objective of the central liquidity management is to facilitate the allocation of liquidity between the different settlement services</t>
  </si>
  <si>
    <t xml:space="preserve">The current Virtual Account functionality is out of scope of the project with the development of a centralised liquidity management and the segregation of the high-value payment activity and Central Bank Operations  </t>
  </si>
  <si>
    <t>Manual input on marginal lending on request would be possible.</t>
  </si>
  <si>
    <t>Comment has been accepted and has been incorporated into the URD. Query reservations are to be found in the SHRD URD/ User Interaction for CRDM</t>
  </si>
  <si>
    <t>The business attributes would be further clarified during the Realisation Phase, a reference to Shared Service URD has been made.</t>
  </si>
  <si>
    <t xml:space="preserve">Data from the previous business day will be available in the Data Warehouse. </t>
  </si>
  <si>
    <t>The sentence has been removed from the UR.</t>
  </si>
  <si>
    <t>Comment will be addressed during the Realisation Phase.</t>
  </si>
  <si>
    <t>Comment has been accepted and has been incoporated into the URD.</t>
  </si>
  <si>
    <t>Comment has been accepted and has been incorporated into the URD.</t>
  </si>
  <si>
    <t>Adjustment Balance has been addedd. The functionality would be unchanged to today as much as possible for the Minimum Reserve query.</t>
  </si>
  <si>
    <t>Please refer to CLM.UR.CLM.PAYT.000.010 " payment orders linked to CB Operations and Cash Withdrawals"</t>
  </si>
  <si>
    <t>This query refers only to MCA.</t>
  </si>
  <si>
    <t>The list of queries, the search criteria and the output are not exhaustive. It will be indeed extended during the Realisation Phase.</t>
  </si>
  <si>
    <t>Comment has been accepted and the defintion has been tried to be made consistely through the URDs.</t>
  </si>
  <si>
    <t>There might be still the need to make start/end of day transfers even in case of full automation.</t>
  </si>
  <si>
    <t>It is not forseen at this stage to include information about reservation in the available liquidity query.</t>
  </si>
  <si>
    <t xml:space="preserve">The mandatory and the optional selection criteria are provided in the UR. The list of the return criteria is larger than the selection criteria. </t>
  </si>
  <si>
    <t>The understanding expresssed in the comment is correct.</t>
  </si>
  <si>
    <t>The comments have been reviewed and responded.</t>
  </si>
  <si>
    <t>The assumption was, that there will be one reservation per account. But when you speak about Reservations it seems to be more than one. 
How many reservations are possible per MCA?
The description is not in line with the description above where you speak of urgent reservation only. Please ensure consistency in the documentation</t>
  </si>
  <si>
    <t>It is meant payment, not LTs.</t>
  </si>
  <si>
    <t>Yes it would be possible in U2A mode.</t>
  </si>
  <si>
    <t>There will be facility to offer managing reserve requirement for other financial institutions, more detailed information will be provided during the Realisation Phase.</t>
  </si>
  <si>
    <t>The reason is to select a particular BIC or such with the name of the party. It will be also possible to search all BICs. The understanding expressed in the comment is correct.</t>
  </si>
  <si>
    <t xml:space="preserve">For U2A queries, the party BIC and the account number would be deduced from the data scope of the user. </t>
  </si>
  <si>
    <t>Please refer to the summary of the queries and actions at the end of the User Interaction section.</t>
  </si>
  <si>
    <t xml:space="preserve">The understanding expressed in the comment is correct. </t>
  </si>
  <si>
    <t xml:space="preserve">Different calendars per Service and per currency have to be managed to operate different closing days.  </t>
  </si>
  <si>
    <t>The technology architecture is capable of handling high volumes with extended operating hours. A 24/7/365 operation is currently not justified from a business perspective. The time for change of business day for cash should be coordinated for all currencies within all Services (see SHRD.UR.BD.EODSOD.000.085).</t>
  </si>
  <si>
    <t xml:space="preserve">The understanding expressed in the comment is correct. The maintenance windows have been synchronised in the URDs. </t>
  </si>
  <si>
    <t>The understanding expressed in the comment is correct. Comment has been accepted and has been incorporated into the URDs.</t>
  </si>
  <si>
    <t>The technology architecture is capable of handling high volumes with extended operating hours. A 24/7/365 operation is currently not justified from a business perspective. The time for change of business day for cash should be coordinated for all currencies within all Services (see SHRD.UR.BD.EODSOD.000.085). 
Dashboard reporting:  The understanding expressed in the comment is correct. The dashboard shall reflect a full overview. The details will be defined during the Realisation Phase</t>
  </si>
  <si>
    <t>The understanding expressed in the comment is correct. Please see CLM.UR.CLM.UI.040 and CLM 3.2.1</t>
  </si>
  <si>
    <t>Limits are described in SHRD.UR.BDD.070; they are relevant for the settlement in RTGS, They are described in URD RTGS, chapter 1.2</t>
  </si>
  <si>
    <t>The Whitelist check (see RTGS.UR.HVP.LIQT.020.020) applies to both the sender and the receiver sides. For inter-service checks (same comment for the next two processes), it will be decided during the realisation phase whether they are both performed in the first step (in CLM), or only on the sender in the first step, and on the receiver in the second step.</t>
  </si>
  <si>
    <t xml:space="preserve">The technology architecture is capable of handling high volumes with extended operating hours. A 24/7/365 operation is currently not justified from a business perspective. The time for change of business day for cash should be coordinated for all currencies within all Services (see SHRD.UR.BD.EODSOD.000.085). </t>
  </si>
  <si>
    <t>This concept has now been complemented by Liquidity Transfer Group. A definition is added into the Glossary .</t>
  </si>
  <si>
    <t>The list of ISO20022 messages and details of their content will be specified during the Realisation Phase and provided in the UDFS.</t>
  </si>
  <si>
    <t>Comment is outside of the scope of the T2/T2S Consolidation Investigation Phase.</t>
  </si>
  <si>
    <t xml:space="preserve">Comment has been accepted and has been incorporated into the URD. Even if the Liquidity Transfer has been initiated via a U2A screen, a confirmation notification shall be sent to the owner of the MCA (or co-manager) if she/he has subscribed to the message. </t>
  </si>
  <si>
    <t>Comment has been accepted and the URD has been amended for clarification and to avoid misunderstanding. A rejection notification shall be sent to the sender of the message.</t>
  </si>
  <si>
    <t>This is a general UR valid for all functionalities of all services.
Act on behalf is limited to CBs and operators. 
For banks there will be the function "work as" which is support by access right management in CRDM.</t>
  </si>
  <si>
    <t xml:space="preserve">The understanding expressed in the comment is correct. Details will be defined in the Realisation Phase. </t>
  </si>
  <si>
    <t>The understanding expressed in the comment is correct. The funds are only credited/debited on the transit accounts.</t>
  </si>
  <si>
    <t xml:space="preserve">End-of-day statements are foreseen. Further details will be provided during the Realisation Phase. </t>
  </si>
  <si>
    <t>The pricing will be described during the Realisation Phase.</t>
  </si>
  <si>
    <t>The Business Day section provides a high-level view of the operational day. Further details shall be provided during the Realisation Phase.</t>
  </si>
  <si>
    <t>A statement of account is foreseen. The message type and format will be defined during the Realisation Phase.</t>
  </si>
  <si>
    <t>Only payments linked to Central Bak Operations will be accepted on the MCA. Interbank payments shall be settled on the RTGS DCA.</t>
  </si>
  <si>
    <t xml:space="preserve">No, the Party does not have to request the creation of the CLM Dedicated Transit Account. </t>
  </si>
  <si>
    <t>The understanding expressed in the comment is correct. Reservations may be generated automatically whenever a Standing Order for Reservation is triggered</t>
  </si>
  <si>
    <t>The screens and dialog will be addressed by the requirements of the CLM.</t>
  </si>
  <si>
    <t xml:space="preserve">The query refers to all services. This query should provide all information on the available liquidity on all accounts. </t>
  </si>
  <si>
    <t>The direct participant defines the access rights of any indirect participant. This will be reflected in the CRDM.</t>
  </si>
  <si>
    <t xml:space="preserve">Account Monitoring Group has been included and the possibility to select the available liquidity related to this account has been incorporated into the URD. The drafting of the UR has been ammended accordingly. </t>
  </si>
  <si>
    <t xml:space="preserve">The understanding expressed in the comment is correct. All Central Bank Operations on the MCA have the same level of priority and will be processed in a predefined order following the FIFO principle. 
</t>
  </si>
  <si>
    <t xml:space="preserve">The message is checked to ensure that has not already been received on the same business day. </t>
  </si>
  <si>
    <t xml:space="preserve">On this aspect it is confirmed that the new architecture avoids any technical constraints that would prevent an opening on weekends. However, from a business perspective the need for opening on weekends has not yet been sufficiently justified and we have therefore foreseen only an extension of the operating hours during the week.  </t>
  </si>
  <si>
    <t xml:space="preserve">It will indeed be possible for a market participant to delegate its cash flow management to another bank. For further information, please refer to the High Level Business Changes document and URD SHRD.UR. URA.ALL. 000.050 </t>
  </si>
  <si>
    <t>The understanding expressed in the comment is correct. A Standing Order from the MCA to the TIPS DCA is indeed foreseen</t>
  </si>
  <si>
    <t xml:space="preserve">Comment has been accepted and has been incorporated into the URD. </t>
  </si>
  <si>
    <t>Comment has been accepted and has been incorporated into the URD. Notification shall be sent to the instructing settlement service</t>
  </si>
  <si>
    <t>Comment has been accepted and the URD has been amended for clarification and to avoid misunderstanding. Further information will be provided during the Realisation Phase</t>
  </si>
  <si>
    <t>Vast majority of the user interaction would be possible in U2A and A2A mode. If this is not the case it would be make transperent during the Realisation Phase of the project.</t>
  </si>
  <si>
    <t>Payments to the Main Cash Account shall all have the same priority but they will have a higher priority than liquidity transfers. For further information with regards to priority, please refer to section 1.1.1 of the CLM URD.</t>
  </si>
  <si>
    <t>Payments to the Main Cash Account shall all have the same priority but they will a higher priority than liquidity transfers. For further information with regards to priority, please refer to section 1.1.1 of the CLM URD.</t>
  </si>
  <si>
    <t>Comment has been accepted and has been incorporated into the URD. It refers to the inter-service liquidity transfer.</t>
  </si>
  <si>
    <t>The understanding expressed in the comment is correct.Same functionality as today will be kept. Further information is provided in the CRDM.</t>
  </si>
  <si>
    <t>The wording of the requirement has been updated.</t>
  </si>
  <si>
    <t xml:space="preserve">Comment has been accepted and has been incoporated into the URD by a definition of an Account Monitoring Group. </t>
  </si>
  <si>
    <t>Account Monitoring Group and Liquidity Transfer Group have been included into the URD.</t>
  </si>
  <si>
    <t>Payments within CLM shall have the same priority (we have updated the URD accordingly). All Main Cash Account operations have a higher priority than RTGS DCA operations and reservations.For further information, please refer to section 1.1.1 of the CLM URD</t>
  </si>
  <si>
    <t>Comment has been accepted and has been incorporated into the URD CLM Annex.
For further information, please refer to the CLM Annex URD</t>
  </si>
  <si>
    <t>Comment has been accepted and has been incorporated into the URD (in section 1.6.3.2)</t>
  </si>
  <si>
    <t>Comment will be addressed in the next version of URD.</t>
  </si>
  <si>
    <t xml:space="preserve">The notification of an A2A message will be received A2A according to the message subscription. Notification on U2A will be sent at least to the respective user. </t>
  </si>
  <si>
    <t>We do not consider the movement between the transit accounts in CLM as a liquidity transfer. In any case, these movements will not be visible to the market participants.</t>
  </si>
  <si>
    <t>Plosibility checks will be put in place in order to avoid such a behaviour.</t>
  </si>
  <si>
    <t>The comments will be addressed during the Realisation Phase of the project.</t>
  </si>
  <si>
    <t xml:space="preserve">The duplicate check would be ambigous if other fields than the one mentioned will be included. The check is performed by the service interface. </t>
  </si>
  <si>
    <t>Comment has been accepted and the URD has been amended for clarification and to avoid misunderstanding. A confirmation notification will be sent (according to the message subscription) to the owner of the MCA (or co-manager). A notification on the screen is foreseen only if the order was sent via U2A.</t>
  </si>
  <si>
    <t>The End of Day processing shall not start if there are still pending liquidity transfers.</t>
  </si>
  <si>
    <t xml:space="preserve">The application will check regularly, if new liquidity is available. The liquidity reservation order will be pending. </t>
  </si>
  <si>
    <t>The NFR has been dropped in CLM. It is completely described in SHRD.</t>
  </si>
  <si>
    <t>It can be confirmed that MCA and DCA can be identified by a BIC11</t>
  </si>
  <si>
    <t xml:space="preserve">Each market participant can transfer liquidity to a DCA up to the available liquidity on the MCA. The available liquidity is composed of the credit balance on the MCA plus collateralised credit line.
At the EoD, for calculating balances for minimum reserve fulfilment and marginal lending/overnight deposit, all balances from MCA and the DCAs will be taken into consideration. </t>
  </si>
  <si>
    <t xml:space="preserve">Comment has been accepted and the URD has been amended to the possible extent for clarification and to avoid misunderstanding. The possible standing orders are described within the respective service. </t>
  </si>
  <si>
    <t xml:space="preserve">There are two distinct cases:
- In the case of an inter-service liquidity transfer from the MCA to a DCA,  three different scenarios are possible in CLM: full, partial and no execution.
 - In the case of an inter-service liquidity transfer from the DCA to the MCA, only two different scenarios are possible in CLM: full and no execution.
</t>
  </si>
  <si>
    <t xml:space="preserve">Partial settlement will only be applied to liquidity transfers, not to payments. </t>
  </si>
  <si>
    <t>We do not share your concerns. 
TIPS, T2S and RTGS should have the same level in terms of liquidity management and provisioning by one central source.</t>
  </si>
  <si>
    <t>The understanding expressed in the comment is correct. The time for change of business day for cash should be coordinated for all currencies within all Services (see SHRD.UR.BD.EODSOD.000.085).</t>
  </si>
  <si>
    <t>This is the objective of the CLM functionalities and should be reflected by Account Monitoring Group and Liquidity Management Group</t>
  </si>
  <si>
    <t xml:space="preserve">The understanding expressed in the comment is correct.Further information will be provided during the Realisation Phase. </t>
  </si>
  <si>
    <t>In principle, the limits defined on the MCA will not be touched by the liquidity transfers.</t>
  </si>
  <si>
    <t>As stated in the newest URD version, a rejection shall imply that the inter-service liquidity transfer has not been successfully processed within the receiving settlement service. CLM shall do a reversal of the initial movement between transit accounts and send a reject notification to the sending settlement service</t>
  </si>
  <si>
    <t>Comment has been accepted and has been incorporated into the URD. An alert message shall be generated to the TARGET Service Desk and to the ‘sending settlement service service’ for investigation purposes.</t>
  </si>
  <si>
    <t>We will have a queue management in the CLM. There is however not the need to have the same functionality as for the RTGS service as we only have one level of priority in the CLM.</t>
  </si>
  <si>
    <t>For information regarding the point raised in the comment, please refer to section 3.2.2 of the CLM URD. Additional information will be provided during the realisation phase</t>
  </si>
  <si>
    <t xml:space="preserve">The liquidity to be pulled shall make it possible to reach a predefined target amount. Comment has been accepted and has been incorporated into the URD. </t>
  </si>
  <si>
    <t xml:space="preserve">The liquidity to be transferred to the RTGS DCA shall make it possible to reach a predefined target amount. Comment has been accepted and has been incorporated into the URD. </t>
  </si>
  <si>
    <t>Comment has been accepted and the URD has been amended for clarification and to avoid misunderstanding. CLM shall check whether the amount of non-reserved liquidity on the CLM participant's MCA is sufficient for filling the reservation.</t>
  </si>
  <si>
    <t xml:space="preserve">The account check (that will replace proxy check) is part of the business validation. </t>
  </si>
  <si>
    <t>Comment has been accepted and has been incoporated into the URD. Adjustment Balance has been incoporated in the URD.</t>
  </si>
  <si>
    <t>We refer to confirm/amend/revoke/ task(s)</t>
  </si>
  <si>
    <t>There is a difference between the Banking Goup and Account Monitoring Group which are defined based on registration forms by the CB. Please refer to the Glossary for both terms.</t>
  </si>
  <si>
    <t>A user interface in CLM is foreseen to amend liquidity reservation order. Every request received by CLM shall pass technical and business validation.</t>
  </si>
  <si>
    <t>Comment has been accepted and has been incorporated into the URD. CLM shall check that all provided values are valid according to predefined values or cross-field validations.</t>
  </si>
  <si>
    <t>The UR has been removed. More information about producing, sending and downloading of a query or report can be found in Information and Reporting section in the User Requirements Document for Shared Services.</t>
  </si>
  <si>
    <t xml:space="preserve">Direct debits for CLM are described in URD CLM 1.6. </t>
  </si>
  <si>
    <t>Please refer to CLM Chapter 1.6.3 "User Requirements for process payment order linked to CB Operations and Cash Withdrawals"</t>
  </si>
  <si>
    <t>Standing liquidity orders between DCAs are foreseen  (see CLM, chapter 1.5 PROCESS LIQUIDITY TRANSFER ORDER BETWEEN TWO DCAS IN DIFFERENT SETTLEMENT SERVICES</t>
  </si>
  <si>
    <t xml:space="preserve">The liquidity saving mechanisms will be similar to today's mechanisms. They are described in URD RTGS and will be further detailed in the realisation phase. </t>
  </si>
  <si>
    <t>The understanding expressed in the comment is correct.No booking shall take place on the MCAs.</t>
  </si>
  <si>
    <t>We cannot have a similar proxy check at CLM side as the order is sent by the sending settlement service (that has already done an account check)</t>
  </si>
  <si>
    <t>A negative feedback from the receiving settlement service means that the inter-service liquidity transfer could not be processed. In such a case, a reversal of the initial movement between the two Dedicated Transit Accounts will be created.
It is important to highlight that the reversal shall be transparent to the market participant. The initiator shall only see the rejection notification sent to the sending settlement service</t>
  </si>
  <si>
    <t xml:space="preserve">It is unlikely that a settlement between two transit accounts can not take place. In case a booking of a liquidity transfer  is not possible, the request of the 'sending settlement service' shall be rejected and a rejection notification will be sent  to the TARGET service desk sending settlement service.
</t>
  </si>
  <si>
    <t xml:space="preserve">Liquidity shall only be pulled from a predefined RTGS DCA by each participant in order to avoid concurrent LT from different services. The LT for enabling CBO an MCA cannot be suppressed </t>
  </si>
  <si>
    <t>A significant part of the user interaction would be possible in U2A and A2A mode, if this is not the case it would be make transperent during the Realisation Phase of the project. On a general basis, it is already defined in the URD, chapters Information and Reporting and User Interactions.</t>
  </si>
  <si>
    <t>The query shall return all relevant information about available liquidity in CLM and in RTGS, TIPS and T2S services.</t>
  </si>
  <si>
    <t xml:space="preserve">The transit accounts are not visable for market participants.
</t>
  </si>
  <si>
    <t>Comment has been accepted and the URD has been amended for clarification and to avoid misunderstanding. The LT order is the order sent by the participant. The LT is the following process.</t>
  </si>
  <si>
    <t>Participants with a Main Cash Account and at least one DCA that prefer a high level of automation of the payment capacity usage will have the option to define floor and ceiling amounts as a trigger for initiating liquidity transfers between the Main Cash Account and the DCAs. An account owner can configure a minimum (“floor”) or maximum (“ceiling”) amount for its DCA(s). If the balance falls below the defined floor amount, an additional amount of liquidity is pulled from the MCA (floor balance order) to reach a predefined balance. When the balance exceeds the defined ceiling amount, an amount of liquidity is pushed to the defined MCA (ceiling balance order) in order to reach a predefined balance. Moreover, a liquidity pull can be defined by event, e.g. if there are one or more U or HU payments in the RTGS queue which cannot settle due to insufficient funds on the account, the system triggers an automatic liquidity transfer of an amount equal to the missing liquidity from the Main Cash Account.</t>
  </si>
  <si>
    <t xml:space="preserve">
The queue shall be continuously resolved thanks to a liquidity increase in the MCA or a change in the payment queue which is relevant for the settlement as CLM attempts to settle payments in the MCA starting with the transaction at the top of the queue,</t>
  </si>
  <si>
    <t>The understanding expressed in the comment is correct. For further information regarding the point(s) raised in the comment, please refer to sections 1.1.1 and 1.6.3.7 of the CLM URD</t>
  </si>
  <si>
    <t xml:space="preserve">The understanding expressed in the comment is correct. However, if two minutes are accepted, everything up to 2 minutes is accepted as well. </t>
  </si>
  <si>
    <t xml:space="preserve">The comment is not completely clear to us. All available information on the liquidity provision shall be provided. </t>
  </si>
  <si>
    <t xml:space="preserve">The understanding expressed in the comment is correct. 'Sending' is here meant in the sense of providing liquidity. </t>
  </si>
  <si>
    <t xml:space="preserve">Please see the concerning question and answer. </t>
  </si>
  <si>
    <t xml:space="preserve">The understanding expressed in the comment is in principle correct. However, the settled transactions are taken into consideration in the balance / available liquidity. </t>
  </si>
  <si>
    <t xml:space="preserve">Information will be provided according to the subscripition. </t>
  </si>
  <si>
    <t>Comment is outside of the scope of the T2/T2S Consolidation Investigation Phase. Process is any functional activity performed by the system.</t>
  </si>
  <si>
    <t xml:space="preserve">The understanding expressed in the comment is correct. Each role will entail certain privileges. For each privilege it will already be defined, if it requires 2- or 4-eyes principle. Roles will give the opportunity to decide, if some activities are executed by 2 or 4-eyes-principle. </t>
  </si>
  <si>
    <t xml:space="preserve">The understanding expressed in the comment is correct. If the input was via U2A, the notification will be sent to the screen. </t>
  </si>
  <si>
    <t>The "work as" functionality will be provided to participants.</t>
  </si>
  <si>
    <t xml:space="preserve">The notification will be sent in line with the line with the subscription. </t>
  </si>
  <si>
    <t xml:space="preserve">The requirement was re-drafted. The Operational Team is with the Central Service Desk / Service Provider. </t>
  </si>
  <si>
    <t>We cannot a have similar proxy check at CLM side as the order is sent by the sending settlement service (that has has already done an account check). Moreover, URD has been updated. CLM shall now check that the MCA mentioned in the the liquidity transfer is existing and active for settlement in the relevant currency.</t>
  </si>
  <si>
    <t>CLM shall have one Dedicated Transit Account per receiving settlement service and currency. The transit accounts are seamless for market participants and they do not need to set them up.</t>
  </si>
  <si>
    <t>Please refer to URA URD. Further details will be provided in the UDFS.</t>
  </si>
  <si>
    <t xml:space="preserve">External parties shall be able to resend transactions, should the addressed service require this. Resending messages shall be possible for all messages sent during at least the previous two minutes. For further infomration please see SHRD.UR.ESMIG.NFR.050. </t>
  </si>
  <si>
    <t xml:space="preserve">1) The first comment has been accepted and has been incorporated into the URD.
 2) If the input was via U2A, the notification will be sent to the screen. </t>
  </si>
  <si>
    <t xml:space="preserve">The notification will be sent in line with the subscription. </t>
  </si>
  <si>
    <t>Comment has been accepted and has been incorporated into the URD. Time interval has been added as optional criteria.</t>
  </si>
  <si>
    <t xml:space="preserve">The business process describes the processing of an inter-service liquidity transfer that has been generated in a sending settlement service (e.g. T2S). Within some settlement services (this is the case for T2S), the liquidity transfer may be generated through a Standing Order. In conclusion, the current functionality in T2S will remain. </t>
  </si>
  <si>
    <t xml:space="preserve">The understanding expressed in the comment is correct. Comment has been accepted and has been incorporated into the URD(s). Further details will be provided in the Realisation Phase. </t>
  </si>
  <si>
    <t>Comment has been accepted and the URD updated. There is indeed only one reservation type</t>
  </si>
  <si>
    <t>The two DCA(s) do not need to belong to the same entity.</t>
  </si>
  <si>
    <t>A participant does not need to mention the Dedicated Transit Accounts in the liquidity transfer order, only the DCA(s) to which he is instructing.</t>
  </si>
  <si>
    <t xml:space="preserve">The understanding expressed in the comment is correct. The functionality and efficiency will be using the state-of-the-art technologies. </t>
  </si>
  <si>
    <t>For further information regarding the point(s) raised in the comment, please refer to section 1.5 in the CLM URD</t>
  </si>
  <si>
    <t xml:space="preserve">Comment has been accepted and the URD has been amended for clarification and to avoid misunderstanding
Where there is not enough liquidity available on the MCA and if the order has been initiated by an Immediate Liquidity Transfer Order, the inter-service liquidity transfer order shall be rejected and no liquidity shall be transferred.
Moreover, a settlement failure message shall be sent to the sender of the message.
</t>
  </si>
  <si>
    <t>If the settlement service has not been able to credit the relevant DCA, CLM shall automatically create a reversal of the initial inter-service liquidity transfer in order to transfer back the liquidity to the MCA.</t>
  </si>
  <si>
    <t>In the context of an inter-service liquidity transfer, CLM shall check that the all provided values are valid according to the predefined values or cross-field validations.</t>
  </si>
  <si>
    <t>The owner of the MCA can define a minimum ("floor") or maximum ("ceiling") amount for its MCA(s). 2 options will be possible once the floor and ceiling has been reached: (i) a notification sent to the MCA owner informing about the floor/ceiling breach; or (ii) automatic generation of liquidity transfer between MCA and predefined RTGS DCA.
The URD has been updated accordingly.</t>
  </si>
  <si>
    <t xml:space="preserve">The owner of the MCA (or another Actor acting on behalf of the MCA owner) shall be able to set up and manage reservations on a U2A (using the CRDM GUI on a U2A) and A2A basis. </t>
  </si>
  <si>
    <t>Comment has been accepted and has been incoporated into the URD. Time interval (from-to) has been added to optional selection criteria.</t>
  </si>
  <si>
    <t>The comment has been accepted and the UR has been removed</t>
  </si>
  <si>
    <t>Comment has been accepted and the URD has been amended for clarification and to avoid misunderstanding. These selection criterias have been removed.</t>
  </si>
  <si>
    <t>Your understanding is correct. Inter-service LTs shall be ISO20022 compliant.
Further information on ISO migration shall be provided during the Realisation Phase</t>
  </si>
  <si>
    <t>The understanding expressed in the comment is correct. Yes, it would be possible</t>
  </si>
  <si>
    <t>Comment has been accepted and URD has been amended accordingly. The current balance has been included in the query`s result.</t>
  </si>
  <si>
    <t>Comment has been accepted and URD has been amended accordingly. Reservations has been changed to Reservation.</t>
  </si>
  <si>
    <t>Comment has been accepted and has been incoporated into the URD. The confirmation of tasks via A2A has been removed</t>
  </si>
  <si>
    <t>Your understanding is correct. It refers to CLM and RTGS.</t>
  </si>
  <si>
    <t xml:space="preserve">It refers  to the "value of the available collateral in T2S" and the "value of the outstanding auto-collateralisation amount in T2S". The comment has been incoporqated into the URD.
</t>
  </si>
  <si>
    <t>Comment will be addressed during the Realisation Phase when defining the GUI.</t>
  </si>
  <si>
    <t>Comment has been accepted and has been incoporated into the URD. A2A has been removed</t>
  </si>
  <si>
    <t>This will be specified during the realisation phase.</t>
  </si>
  <si>
    <t>Comment has been accepted and the UR has been redrafted accordingly.</t>
  </si>
  <si>
    <t>Comment has been accepted and the URD has been amended for clarification and to avoid misunderstanding.
Moreover, the settlement principles shall apply independently of the way the liquidity transfers have been initiated (e.g. "act on behalf")</t>
  </si>
  <si>
    <t>Comment has been accepted and the URD has been amended for clarification and to avoid misunderstanding. The confirmation notification shall be sent (according to the message subcription) to the owner of MCA (or co-manager).</t>
  </si>
  <si>
    <t>Comment has been accepted and has been incorporated into the URD. The timeframe shall indeed be configurable.</t>
  </si>
  <si>
    <t>Comment has been accepted and has been incorporated into the URD. The automatic rejection shall not take place. In such a situation, the End of Day processing shall not start if there are still pending liquidity transfers.</t>
  </si>
  <si>
    <t>The automatic generation of liquidity transfers shall improve liquidity management and reduce risk. Consultation with central banks and market participants showed strong support for this feature</t>
  </si>
  <si>
    <t>Comment has been accepted and has been incorporated into the URD(s). We have tried to achieve consistency among the various documents</t>
  </si>
  <si>
    <t>Comment has been accepted and the URD has been amended for clarification and to avoid misunderstanding. Liquidity transfers between 2 DCA(s) shall be possible throughout the whole business day with the exception of the EOD processing and the maintenance window</t>
  </si>
  <si>
    <t>Further information on the number of GUIs available to market participants and central banks will be addressed during the Realisation Phase</t>
  </si>
  <si>
    <t>It is meant the Value of the participant minimum reserve in the current maintenance period, so the value of the required minimum reserve.</t>
  </si>
  <si>
    <t>It is not foreseen to be the option of the user.</t>
  </si>
  <si>
    <t>Your understanding is correct. Privileges were taken out.</t>
  </si>
  <si>
    <t xml:space="preserve">Comment has been accepted and has been incorporated into the URD
It has been specified in the UR which kind of transactions can be queried: payments (linked to Central Banks Operations and Cash Withdrawals or any other payment that can settle on CLM) ,Overnight Deposit, Marginal Lending, Liquidity Transfer and Credit Line
</t>
  </si>
  <si>
    <t>A Standing Order between two DCAs is possible (of course if available within the sending settlement service).</t>
  </si>
  <si>
    <t>Technically, it will be possible to setup ancillary system EOD sweep directly towards the MCA.</t>
  </si>
  <si>
    <t>The understanding expressed in the comment is correct (see SHRD.UR.BDD.070)</t>
  </si>
  <si>
    <t xml:space="preserve">We disagree with the comment as Liquidity Transfers have the lowest priority in the CLM. All other MCA operations have got higher priority. </t>
  </si>
  <si>
    <t xml:space="preserve">The GUI will be in line with the state-of-the-art technologies. User and access rights administration will be performed on the basis of roles. </t>
  </si>
  <si>
    <t>The understanding expressed in the comment is correct (see CLM.UR.CLM.LTDCA.010.050).</t>
  </si>
  <si>
    <t>Comment has been accepted and has been incorporated into the URD(s). (see SHRD.UR.BDD.010)</t>
  </si>
  <si>
    <t>These details will be addressed during the Realisation Phase</t>
  </si>
  <si>
    <t xml:space="preserve">A significant part of the user interactions will be available both in A2A and U2A. Certain UI will only be available via either of them. 
A table with a list of user interactions available on A2A and/or U2A for clarification purposes has been added. In principle, the notification will use the same channel as the original message. </t>
  </si>
  <si>
    <t xml:space="preserve">This business process describes the processing within CLM of payments linked to CBOs. </t>
  </si>
  <si>
    <t xml:space="preserve">It will be possible to have access to current and future warehoused payments) business days via CLM. The data from previous days will be provided by DWH. </t>
  </si>
  <si>
    <t>Concerning the Liquidity increase in the DCA (i/o MCA)</t>
  </si>
  <si>
    <t xml:space="preserve">The queue on the MCA can be solved by a liquidity increase on the MCA. </t>
  </si>
  <si>
    <t>This functionality is described in section 1.1.1 of the CLM URD.</t>
  </si>
  <si>
    <t xml:space="preserve">The understanding expressed in the comment is correct. The according minimum reserve related information on additional accounts can be provided via U2A and via A2A. </t>
  </si>
  <si>
    <t xml:space="preserve">The liquidity monitoring can be configured by definition of  Account Monitoring Group </t>
  </si>
  <si>
    <t>As now stated in section 1.6.3.1 of the CLM URD, payments linked to CBOs and Cash Withdrawals shall be queued if they cannot settle immediately</t>
  </si>
  <si>
    <t>Comment has been accepted and has been incorporated into the URD. Indeed, this UR refers to payment only. A rejection notification shall be sent to the sender of the message.
Furher details will be provided during the Realisation Phase</t>
  </si>
  <si>
    <t>The set up and the management of reservations shall be possible on a U2A (using the CRDM GUI) and A2A basis. Current stance is that these requests shall pass through ESMIG.
The aim of the graph is not to define the sender and/or the receiver of the message. This is described in the Process Overview section</t>
  </si>
  <si>
    <t>Comment has been accepted and will be addressed during the Realisation Phase. In principle, the main objective is that the market participant shall be able to manage reservations on a U2A basis (independent of the fact that it will done through CRDM GUI or not)</t>
  </si>
  <si>
    <t>Comment has been accepted and has been incorporated into the URD. Notification shall be sent to the sender of the message.
Where input was provided manually via the U2A screen, the notification shall be displayed directly on the screen.</t>
  </si>
  <si>
    <t xml:space="preserve">"Confirm" has been taken out from UR CLM.UR.ALL.UI.030. </t>
  </si>
  <si>
    <t>They are covered in the URD SHRD UI part and a reference has been made at the beginning of the chapter</t>
  </si>
  <si>
    <t xml:space="preserve">Comment has been accepted and the URD has been amended. The outstanding auto-coll in T2S has been added. CLM will aggregate the balances. It would be possible to have access to pre-defined sub-set of the banking group. </t>
  </si>
  <si>
    <t>Comment has been accepted and the URD has been amended. Currency has been added as a selection criteria</t>
  </si>
  <si>
    <t>Comment has been accepted and the URD has been amended for clarification and to avoid misunderstanding. "Amend" has been addedd.</t>
  </si>
  <si>
    <t>Comment will be addressed during the Realisation Phase. 2 eyes principle with regards to particular functionality would be defined during the Realisation Phase</t>
  </si>
  <si>
    <t>Further information on the ECMS will be available during the Realisation Phase.</t>
  </si>
  <si>
    <t>Comment has been accepted and has been incorporated into the URD. In addtion, it has been added to the Glossary.</t>
  </si>
  <si>
    <t>A negative feedback from the receiving settlement means that the inter-service liquidity transfer could not be processed. In such a case, we will do a reversal and send a reversal to the sending settlement service. 
It is important to highlight that the reversal shall be transparent to the market participant. The initiator shall only see the rejection within the sending settlement service</t>
  </si>
  <si>
    <t>Comment has been accepted and the URD has been ammend  for clarification and to avoid misunderstanding. The UR has been removed CLM.UR.CLM.UI.060.</t>
  </si>
  <si>
    <t>Comment has been accepted and the URD has been amended for clarification and to avoid misunderstanding. An automatic rejection shall not take place. An alert shall be generated instead. Moreover, the alert shall be generated if CLM has not received a feedback within a predefined timeframe (that shall be configurable).</t>
  </si>
  <si>
    <t>The CLM shall do the checks and where there is a negative result of the business validation shall reject the request and send a notification ot the sending settlement service.</t>
  </si>
  <si>
    <t>The End of Day processing shall not start if there are still pending inter-service liquidity transfers.</t>
  </si>
  <si>
    <t>Your understanding is correct. You shall instruct to CLM a payment linked to Central Bank Operation. For further information, please refer to section 1.6 of the CLM URD</t>
  </si>
  <si>
    <t>The understanding expressed in the comment is correct. It will be possible for a market participant to amend the reservation. For further information, please refer to section 3.2.2 in the CLM URD</t>
  </si>
  <si>
    <t xml:space="preserve">The user shall specify at least one of the following mandatory selection criteria. (BIC, MCA number) . However, the details will be clarified during the realisation phase. The GUI shall have state-of-the-art features in order to make the usage comfortable and user-friendly. </t>
  </si>
  <si>
    <t xml:space="preserve">The understanding expressed in the comment is correct. To achieve clear definitions, the Account Monitoring Group as optional selection criteria has been introduced in CLM.UR.CLM.UI.030. </t>
  </si>
  <si>
    <t xml:space="preserve">The transaction reference is an optional selection criteria, as it is not sure if the user knows the number of the transaction he/she is looking for. </t>
  </si>
  <si>
    <t xml:space="preserve">The understanding expressed in the comment is correct.  The comment has been accepted and the URD has been amended. SF has been taken out from the UR. The balance on an individual account ( eg Overnight Deposit account ) would be further discussed during the Realisation Phase. The information will be provided in the UDFS. </t>
  </si>
  <si>
    <t>This business process describes a liquidity transfer between two DCAs in two different settlement services. The two DCAs do not need to belong to the same entity. 
Liquidity transfers between DCA(s) in the same settlement service (if available) are described in the RTGS URD.</t>
  </si>
  <si>
    <t xml:space="preserve">The MCA should be linked with one default RTGS DCA used for payments (defined by the CLM participant) in order to allow the CLM to trigger an automatic liquidity transfer with the missing amount from the RTGS DCA used for payments (to the Main Cash Account when there is insufficient liquidity on the Main Cash Account). </t>
  </si>
  <si>
    <t xml:space="preserve">The understanding expressed in the comment is correct. The notification shall be sent to the sender of the message (see CLM.UR.CLM.LTSEN.010.030) according to the subscription status. </t>
  </si>
  <si>
    <t>Comment has been accepted and has been incorporated into the URD. Standing Orders between DCAs shall be possible.</t>
  </si>
  <si>
    <t>Liquidity transfers between DCA(s) in the same settlement service are described in the RTGS URD.</t>
  </si>
  <si>
    <t xml:space="preserve">A part of the technicall validations will be performed by ESMIG, another part by CLM. The validations will be performed by the module which can perform the concerning validation at the earliest stage. The details are described in the URD SHRD and URD CLM. </t>
  </si>
  <si>
    <t xml:space="preserve">The user shall specify at least one of the  mandatory selection criteria. However, the details will be clarified during the realisation phase. The GUI shall have state-of-the-art features in order to make the usage comfortable and user-friendly. </t>
  </si>
  <si>
    <t>The understanding expressed in the comment is correct. There should be a link between an MCA account and a DCA in order to ensure the process of an inter-service liquidity transfer order. For further information regarding the point(s) raised in the comment, please refer to High Level Business Changes document.</t>
  </si>
  <si>
    <t>In addition to what is described in the CLM URD and in the High Level Business Changes document, further information will be provided during the Realisation Phase</t>
  </si>
  <si>
    <t>This query described here reflects the "dashboard" described in the High Level Business Changes document.</t>
  </si>
  <si>
    <t xml:space="preserve">Further information on the ECMS will be available at a later stage.
Regarding the second point, your understanding is correct.The MCA account should be linked to DCAs in order to ensure the process of an inter-service liquidity transfer order. </t>
  </si>
  <si>
    <t xml:space="preserve">Each credit line will be linked to an MCA. The set-up of MCA and DCA shall reflect the participant's business model. </t>
  </si>
  <si>
    <t>It is likely that market participants need to get new certificates. Further information will be provided during the Realisation Phase.</t>
  </si>
  <si>
    <t>The understanding expressed in the comment is correct. Three different scenarios are possible: full, partial and no execution. Please see CLM.UR. CLM. LTSEN. 030.010  and  RTGS URD Chapter 1.5.</t>
  </si>
  <si>
    <t>The understanding expressed in the comment is correct. However, keep in mind that the funds will remain in the sending settlement service until this service has not received a final feedback from the receiving settlement service.</t>
  </si>
  <si>
    <t>Information about the interaction between CLM and ECMS will be provided during the Realisation Phase.</t>
  </si>
  <si>
    <t>"Banking Group" has been replaced by "Liquidity Transfer Group". This shall allow market participants to define a clustering of cash accounts for the purpose of arranging liquidity transfers.</t>
  </si>
  <si>
    <t>A2A has been removed.</t>
  </si>
  <si>
    <t>Comment has been accepted and has been incorporated into the URD(s). However, CLM processes liquidity transfers, payments are handled by the RTGS.</t>
  </si>
  <si>
    <t>Comment has been accepted and has been incorporated into the URD(s).</t>
  </si>
  <si>
    <t xml:space="preserve">Comment has been accepted and has been incorporated into the URD(s).The check is performed by the service interface. </t>
  </si>
  <si>
    <t xml:space="preserve">It can be identified on the BIC sender. In several cases, it can be identified by the business case as well. The details will be defined in the Realisation Phase. </t>
  </si>
  <si>
    <t>The understanding expressed in the comment is correct. As stated in the URD, cash withdrawals shall be possible within CLM.</t>
  </si>
  <si>
    <t>Feedback from the Task Force for Future RTGS services has showed that there is no need for offsetting mechanisms witihn CLM.</t>
  </si>
  <si>
    <t>Comment has been accepted and has been incorporated into the URD. There is no need to inform CRDM.</t>
  </si>
  <si>
    <t>The market participant will query the reservation. The sending of a notification that the total amount could not be reserved is foreseen.</t>
  </si>
  <si>
    <t>Comment has been accepted and the URD has been amended for clarification and to avoid misunderstanding.
Notifications shall be sent upon subscription.</t>
  </si>
  <si>
    <t>This will be the case. Further information will be provided during the Realisation Phase.</t>
  </si>
  <si>
    <t>Comment has been accepted and has been incorporated into the URD. In addition to automatic triggering, a notification will also be foreseen.</t>
  </si>
  <si>
    <t>As requested by market participants in the Task Force on future RTGS services, the credit confirmation shall be sent upon subscription.</t>
  </si>
  <si>
    <t>There will be the possibility to export the reults in various file formats( i.e. csv, pdf). Further details would be provided in the Realisation Phase.</t>
  </si>
  <si>
    <t xml:space="preserve">The understanding expressed in the comment is correct. It is envisaged to provide similar functionality as today for the MR. </t>
  </si>
  <si>
    <t xml:space="preserve">Details will be clarified and defined in the Realisation Phase. </t>
  </si>
  <si>
    <t>Your comment has been accepted and will be addressed during the Realisation Phase</t>
  </si>
  <si>
    <t>Comment has been accepted and has been incorporated into the URD. A2A has been removed.</t>
  </si>
  <si>
    <t xml:space="preserve">Comment has been accepted and the URD has partly been amended for clarification and to avoid misunderstanding. The typo will be corrected in a later version.  </t>
  </si>
  <si>
    <t>Vast majority of the user interaction would be possible in U2A and A2A mode. If this is not the case, it would be made transparent during the Realisation Phase of the project.</t>
  </si>
  <si>
    <t>Vast majority of the user interaction would be possible in U2A and A2A mode. If this is not the case it would be made transparent during the Realisation Phase of the project.</t>
  </si>
  <si>
    <t xml:space="preserve">The understanding expressed in the comment is correct. The aim is to build a system with a user friendly environment. </t>
  </si>
  <si>
    <t>A confirmation notification (either positive or negative) shall be sent according to subscription to the owner of the MCA (or co-manager). Please see URD CLM.UR.CLM.LTSEN.030.040.</t>
  </si>
  <si>
    <t>We have not considered your comment as we do not see the difference between the URD sentence and your suggested wording.</t>
  </si>
  <si>
    <t>Your comment on the debit confirmation has  been accepted and the URD has been amended for clarification and to avoid misunderstanding. The debit notification shall be sent after the feedback received from the receiving settlement service.
Information on the type and format of the message will be addressed during the Realisation Phase.</t>
  </si>
  <si>
    <t>- The message type will be addressed during the Realisation Phase.
- Your comment has been accepted and have have updated the URD. The negative confirmation shall be sent after feedback from the receiving settlement service.</t>
  </si>
  <si>
    <t>Comment has been accepted.
Go-live is foreseen on 21 November 2021.
UDFS will be provided from Q3 2018 (first draft including ISO20022 messages) to Q2 2019 (final version).</t>
  </si>
  <si>
    <t xml:space="preserve">This point has been discussed with market participants in the Task Force on Future RTGS services and they do not see the business need for this. </t>
  </si>
  <si>
    <t>If there is not enough liquidity on the predefined RTGS DCA, it is still possible to initiate an inter-service liquidity transfer from another RTGS DCA. This liquidity transfer will however not be initiated automatically.</t>
  </si>
  <si>
    <t>The URD has been updated. In CLM, it shall be possible to intervene on queued payments through: (i) change of the set execution time, (ii) revocation of queued payment, and (iii) re-ordering the queued payments.</t>
  </si>
  <si>
    <t>The URD has been updated. Following discussion with the Task Force on Future RTGS services, there is no need for an automatic trigger of a liquidity transfer in case of a pending reservation request</t>
  </si>
  <si>
    <t xml:space="preserve">Comment has been accepted and the URD has been amended. The outstanding auto-collateralisation in T2S has been added. CLM will aggregate the balances. It would be possible to have access to pre-defined sub-set of the banking group. </t>
  </si>
  <si>
    <t xml:space="preserve">The former co-management function will in the future RTGS services be covered by the user roles and access concept. </t>
  </si>
  <si>
    <t xml:space="preserve">The understanding expressed in the comment is correct. The minimum reserve related information on additional accounts can be provided via U2A and via A2A. </t>
  </si>
  <si>
    <t xml:space="preserve">Like in the current TARGET2 system, in case of a regional disaster, for technical reasons a loss of 2 minutes is to be accepted. Resending messages shall be possible for all messages sent during at least the previous two minutes (see SHRD.UR.ESMIG.NFR.050). </t>
  </si>
  <si>
    <t>This is a general UR valid for all functionalities of all services.
Act on behalf is limited to CBs and operators. 
For banks there will be the function "work as" which is supported by access right management in CRDM.</t>
  </si>
  <si>
    <t>Go-live is foreseen on 21 November 2021.
UDFS will be provided from Q3 2018 (first draft including ISO20022 messages) to Q2 2019 (final version).</t>
  </si>
  <si>
    <t xml:space="preserve">The understanding expressed in the comment is correct. Further information will be provided during the Realisation Phase. </t>
  </si>
  <si>
    <t>A significant part of the user interaction would be possible in U2A and A2A mode, if this is not the case it would be made transparent during the Realisation Phase of the project. On a general basis, it is already defined in the URD, chapters Information and Reporting and User Interactions.</t>
  </si>
  <si>
    <t>Feedback from the Task Force on Future RTGS Services has showed that there is no need for offsetting mechanisms within CLM</t>
  </si>
  <si>
    <t>The debit confirmation will show the partial amount that has been transferred.
Moreover, it will also be visible in the U2A screen. For further information, please refer to UR CLM.UR.CLM.UI.010 in section 3.2.1 of the CLM URD</t>
  </si>
  <si>
    <t>As requested by market participants in the Task Force on Future RTGS Services, the credit confirmation shall be sent upon subscription.</t>
  </si>
  <si>
    <t>As requested by market participants in the Task Force on Future RTGS Srvices, the credit confirmation shall be sent upon subscription.</t>
  </si>
  <si>
    <t>The first part of the comment regarding total number of days would be addressed during the Realisation Phase. The other two points have been incoporated into the URD.</t>
  </si>
  <si>
    <t xml:space="preserve">The available liquidity on the MCA is composed of the MCA's credit balance plus collateralised credit line. This excludes auto-collateralisation. The auto-collateralisation liquidity will be strictly used for the T2S DCA.  </t>
  </si>
  <si>
    <t>The events based on which a Liquidity Transfer Orders can be  automatically triggered are presented in the URD</t>
  </si>
  <si>
    <t>It was agreed in the Task Force on Future RTGS Services that liquidity transfers shall settle on all or nothing basis. Task Force's participants have not seen the business value to queue them.</t>
  </si>
  <si>
    <t>The understanding expressed in the comment is correct. The credit confirmation shall be sent upon subscription. The format shall be defined during the Realisation Phase.</t>
  </si>
  <si>
    <t>As requested by market participants in the Task Force on Future RTGS Services, the credit confirmation shall be sent upon subscription.
The second point will be handled during the Realisation Phase</t>
  </si>
  <si>
    <t>The URD has been updated accordingly. Following discussion with the Task Force on Future RTGS Services, there is no need for an automatic trigger of a liquidity transfer in case of a pending reservation request</t>
  </si>
  <si>
    <t>The UR has been amended. TARGET Service Desk has been addedd in the requirements</t>
  </si>
  <si>
    <t>Market participants in the Task Force on Future RTGS Services have requested this functionality</t>
  </si>
  <si>
    <t>The understanding expressed in the comment is correct. However there is a need to foresee exceptional behaviors like the blocking of a MCA</t>
  </si>
  <si>
    <t>Even if it is very unlikely, a transit account may be blocked. In such a case, the system needs to generate an alert to the TARGET Service Desk and to the sending settlement service.</t>
  </si>
  <si>
    <t>With regards to the first point, further information will be provided in the UDFS during the Realisation Phase. But in summary the processing will be similar to the one described in section 3.1 of the CLM URD. This means that the participant may subscribe to notifications.
With regards to the second comment, the URD has been updated for clarification. In case of partial settlement of the inter-service liquidity transfer, CLM shall execute the partial liquidity transfer and then create a new inter-service liquidity transfer for the remaining part that shall be queued in the RTGS.
With regards to the third point (i.e. list of LTs), LTs shall not be queued with the exception of the one mentioned above.</t>
  </si>
  <si>
    <t>The URD has been updated. Following the discussions in the Task Force on Future RTGS Services, there is no need for an automatic trigger of a liquidity transfer in case of a pending reservation request</t>
  </si>
  <si>
    <t>The Whitelist check (see RTGS.UR.HVP.LIQT.020.020) applies to both the sender and the receiver sides. For inter-service checks (same comment for the next two processes), it will be decided during the Realisation Phase whether they are both performed in the first step (in CLM), or only on the sender in the first step, and on the receiver in the second step.</t>
  </si>
  <si>
    <t>The URD has been updated. Following discussion in the TF on Future RTGS Services, there is no need for an automatic trigger of a liquidity transfer in case of a pending reservation request</t>
  </si>
  <si>
    <t>The understanding expressed in the comment is correct. The dashboard shall reflect a full overview. The details will be defined during the Realisation Phase</t>
  </si>
  <si>
    <t xml:space="preserve">Please see CLM.UR.CLM.UI.030. Further details will be clarified during the Realisation Phase. </t>
  </si>
  <si>
    <t>- The message type will be addressed during the Realisation Phase.
- Your comment has been accepted and we have updated the URD accordingly. Even if the Liquidity Transfer has been initiated via a U2A screen or through a Standing Order, a confirmation shall be sent to the owner of the MCA (or co-manager) if she/he has subscribed to the message</t>
  </si>
  <si>
    <t>- The message type will be addressed during the Realisation Phase.
- Your comment has been accepted and have have updated The URD. The negative confirmation shall be sent after feedback from the receiving settlement service.</t>
  </si>
  <si>
    <t>The transit accounts are not visible for market participants.</t>
  </si>
  <si>
    <t xml:space="preserve">Comment has been accepted and the URD has been amended. The outstanding auto-collateralisation in T2S has been added. CLM will aggregate the balances. It would be posible to have access to pre-defined sub-set of the banking group. </t>
  </si>
  <si>
    <t xml:space="preserve">This would be possible as part of the data scope of the user. It would be defined it CRDM on the basis of user roles and access. </t>
  </si>
  <si>
    <t>There will be a facility to offer managing reserve requirement for other financial institutions, more detailed information will be provided during the Realisation Phase.</t>
  </si>
  <si>
    <t>The 2-eyes principle and the corresponding action would be defined during the Realisation Phase.</t>
  </si>
  <si>
    <t>Go-live is foreseen on 21 November 2021.
UDFS will be provided from Q3 2018 (first draft including ISO20022 messages) to Q2 2019 (final version)</t>
  </si>
  <si>
    <t>The notification shall only displayed on the screen in case of manual input in U2A screen</t>
  </si>
  <si>
    <t xml:space="preserve">The understanding expressed in the comment is correct. In general, the processing is based on BIC11. Details will be provided during the Realisation Phase. </t>
  </si>
  <si>
    <t>Thank you for the suggestion, however the European landscape is different from the US one and an adoption of the FRB approach into Europe would have major impacts on the banking and financial landscape, which the Eurosystem wants to avoid.
Moreover, the consultation with central banks and market participants show strong support for the proposed central liquidity management model</t>
  </si>
  <si>
    <t>Validation rules shall indeed follow the current T2 rules. Further information will be provided during the Realisation Phase</t>
  </si>
  <si>
    <t xml:space="preserve">The requirement CLM.UR.NFR.ALL.020 says Availability, calculated on a quarterly basis, shall be at least 99.7%. This reflects the technical feasibility and needs. </t>
  </si>
  <si>
    <t>The updates shall take place in CRDM. Further details on the type of update will be provided during the Realisation Phase</t>
  </si>
  <si>
    <t>Comment has been accepted and the URD has been amended for clarification and to avoid misundertanding. An automatic rejection shall not take place. An alert shall be generated instead</t>
  </si>
  <si>
    <t xml:space="preserve">The account report can be retrieved for previous days. The concrete implementation will be addressed during the Realisation Phase. In principle, it can be retrieved for the previous ten years. </t>
  </si>
  <si>
    <t>From a technical point of view, it shall be possible but it is not foreseen at this stage to be open during weekends. For further information on CLM availability, please refer to the Business Day section of the Shared Services URD</t>
  </si>
  <si>
    <t>Further specification will be provided during the Realisation Phase. The available range would be at least 10 days, older account statement could be found in Data Warehouse.</t>
  </si>
  <si>
    <t>Further specification will be provided during the Realisation Phase.  The available range would be at least 10 days.  Older account statement could be found in Data Warehouse.</t>
  </si>
  <si>
    <t xml:space="preserve">The possiblility of a partial settlement is dependent on the kind of liquidity transfer order. </t>
  </si>
  <si>
    <t>The URD has been updated. Following the discussions in the Task Force on Future RTGS Services there is no need for an automatic trigger of a liquidity transfer in case of a pending reservation request.
Moreover, it will be possible for a market participant to amend the reservation. For further information, please refer to section 3.2.2 in the CLM URD</t>
  </si>
  <si>
    <t xml:space="preserve">The understanding expressed in the comment is correct. As it is a Central Bank Operation, it is described in the CB Annex. The detailed description will follow in the Realisation Phase. </t>
  </si>
  <si>
    <t xml:space="preserve">The understanding expressed in the comment is correct. The detailed description will follow in the Realisation Phase. </t>
  </si>
  <si>
    <t xml:space="preserve">The possibility of a partial settlement is dependent on the kind of liquidity transfer order. </t>
  </si>
  <si>
    <t xml:space="preserve">The synchronisation between the services will be ensured. However we have to take into consideration that the opening hours of TIPS and CLM will not be the same. </t>
  </si>
  <si>
    <t xml:space="preserve">The understanding expressed in the comment is correct. The field validation checks should ensure that the information given are as precise as necessary. Details will be defined in the Realisation Phase. </t>
  </si>
  <si>
    <t xml:space="preserve">This would be analysed during the Realisation Phase. The size of the data will be limited. </t>
  </si>
  <si>
    <t xml:space="preserve">Comment has been accepted and has been incorporated into the URD. The list of selection criteria is not exclusive. Settlement date will be taken into consideration during the Realisation Phase. </t>
  </si>
  <si>
    <t>Comment has been accepted and the URD has been amended for clarification and to avoid misunderstanding (see CLM.UR.CLM.PAYT.020.010).</t>
  </si>
  <si>
    <t xml:space="preserve">Please refer to User Roles and Access (URA) for further information - please see URD SHRD. </t>
  </si>
  <si>
    <t>The understanding expressed in the comment is correct. There will be predefined queries. The Data Warehouse would be given the possibility to the user to configurate the queries.</t>
  </si>
  <si>
    <t>To check the reference is not enough to create a secure duplicate check. At least, sender BIC, amount reference should be checked.</t>
  </si>
  <si>
    <t>"reject notification", "debit/credit notification", "settlement failure message", "positiv/negativ confirmation", "reversal notification","confirmation notification",  "failure notification"….etc. The wording for notifications is not self-evident and seems to be inconsistent as well. We need a consistant wording for any kind of notification and as soon as possible information on the related xml message-types.</t>
  </si>
  <si>
    <t>"Inter-service liquidity transfer orders shall only have access to the non-reserved pool of liquidity on MCA." . In order to manage the usage of liquidity it should either be possible to reserve a specific amount for the message-type "liquidity transfers" or enter the liquidity transfers in the HU oder UR - reservation.</t>
  </si>
  <si>
    <t>In case of failure or successful execution only the sending or receiving settlement service receives a notification.No notifications envisaged to the related participants. At least on an optional basis a confirmation or rejection should be send.</t>
  </si>
  <si>
    <t>CLM offers one type of reservations for all Central Bank Operations -Does this mean, there is no reservation for  the priority types "Highly Urgent" and "Urgent", but for a transaction type "Central Bank Operations" only? And if so - why does the query contains  the request for Highly Urgent and Urgent reservatons (s. 3.2.1 - 020 S. 53 )?</t>
  </si>
  <si>
    <t>To check the reference is not enough to create a secure duplicate check. At least, sender BIC, amount and reference should be checked.</t>
  </si>
  <si>
    <t>Automatically triggered liquidity transfers should be allowed only, if the participant opted for this function in advance (to be provided in reference data).
"...from the participant's default RTGS DCA..." - does this mean only one RTGS DCA has to be determined by the participant to be debited, no sequence of DCA accounts. Or does it refer to all existing RTGS DCAs ?</t>
  </si>
  <si>
    <t>No automated liquidity transfers, unless the participant opted for this possibility in reference data. Moreover, such an automated transfer would make a standing order reservation hazardous (It creates the necessity of permanent monitoring). We would prefer not to have an automated liquidity transfer for a pending reservation request.</t>
  </si>
  <si>
    <t>The disaster recovery should adopt todays T2 recovery times.</t>
  </si>
  <si>
    <t>"The following transaction types can be queried": - what about non-payment messages, for example debit / credit confirmations? They should be selectable as well.</t>
  </si>
  <si>
    <t>"Value of Highly Urgent reservation" Which MCA transactions have priority "highly urgent"?</t>
  </si>
  <si>
    <t>For performance reasons we would prefer a pop up - warning: This query could create a large response- do you want to continue (e.g.).
The following User interactions for CLM are missing:
query, create, amend and delete standing reservations
query, create, amend and delete standing liquidity transfers</t>
  </si>
  <si>
    <t xml:space="preserve">For performance reasons we would prefer a pop up - warning for U2A requests: This query could create a large response- do you want to continue (e.g.).
"Therfore it should be checked that one participant is using either the A2A report or the U2A query" - We would like to keep the possibility to request a previously generated A2A report via U2A - as today in T2S.
</t>
  </si>
  <si>
    <t>The CLM should be at least open 24/7 for liquidity transfers  (except during maintenance windows)</t>
  </si>
  <si>
    <t>How will ECMS interact with CLM? Opening hours ECMS with regard to TIPS 24/7 availability?
"Processing intra-service liquidity transfer" Does it have to be between two MCAs of the same banking group or not?</t>
  </si>
  <si>
    <t>Why does it have to be within the same banking group?</t>
  </si>
  <si>
    <t>"There shall be no obligation to hold an MCA" - Does that mean you can own a DCA without having your own MCA?</t>
  </si>
  <si>
    <t>"…exceeds the defined floor amount…" In our opinion should read "ceiling amount" instead of floor amount.</t>
  </si>
  <si>
    <t>Please explain the benefit of the notification in CRDM.</t>
  </si>
  <si>
    <t>Please provide a definition for "business days" (currently business days in T2 and T2S are not the same).</t>
  </si>
  <si>
    <t>Queries should be possible at both individual account and aggregated balances of all accounts.(Separated requests, aggregated view with time code per account).
"If the user selects a …banking group…" Does this mean, a aggregate view on all MCAs from different CBs?
Please clarify.</t>
  </si>
  <si>
    <t>we agree</t>
  </si>
  <si>
    <t>all the process should be on line</t>
  </si>
  <si>
    <t xml:space="preserve">partial executions should not be avaliable, </t>
  </si>
  <si>
    <t>we would like to receive a credit confirmation</t>
  </si>
  <si>
    <t>standing liquidity transfer orders should be modified on line</t>
  </si>
  <si>
    <t>CLM.UR.CLM.ISLT.030.020</t>
  </si>
  <si>
    <t>on line</t>
  </si>
  <si>
    <t>only full execution</t>
  </si>
  <si>
    <t>we would like to receive a credit and debit confirmation</t>
  </si>
  <si>
    <t>CLM.UR.CLM.LTDCA.050.010</t>
  </si>
  <si>
    <t>CB operations should be marked as "urgent"</t>
  </si>
  <si>
    <t>CLM.UR.CLM.PAYT.020.020</t>
  </si>
  <si>
    <t>CLM.UR.CLM.PAYT.020.030</t>
  </si>
  <si>
    <t>it shall create an alert before releasing an inter-service liquidity transfer</t>
  </si>
  <si>
    <t>it shall create an alert before cancellation is being set up</t>
  </si>
  <si>
    <t>CLM.UR.CLM.LIQR.010.010</t>
  </si>
  <si>
    <t>CLM.UR.CLM.LIQR.010.020</t>
  </si>
  <si>
    <t>CLM.UR.CLM.LIQR.020.010</t>
  </si>
  <si>
    <t>also sent an alert</t>
  </si>
  <si>
    <t>The query should provide the aggregated information and a daily detailed balance by service: TIPS,T2S,RTGS…)</t>
  </si>
  <si>
    <t>Will there be differences between services provided depending on different account structures - Virtual Account structure and Consolidated Account Information structure? If so, what will the differences be?</t>
  </si>
  <si>
    <t>Will any party in a banking group be able to view and act on behalf of another party's MCA and DCAs within the same banking group (regardless of account structure virtual accounts or CAI and regardless of accounts in separate CBs within the banking group)?</t>
  </si>
  <si>
    <t>Will a party be able to query the status and details of transactions on MCA of another party within the same banking group?</t>
  </si>
  <si>
    <t>We do not accept the comment. For most optimal usage of liquidity on all accounts (i.e. MCA and DCAs) at any moment of time, the treasurer (or the service, in case of lack of liquity on MCA) shall be able to transfer the liquidity immediately from the non-reserved part of the available liquidity on the account. The dedicated HU and U reservations address the need for ensuring that time-critical payments (e.g. CLM payment) or payments with higher importance are serviced immediately when entered and do not queue together with N payments.</t>
  </si>
  <si>
    <t>Comment has been accepted and has been incorporated into the URD. The user will be able to set up message subscriptions for specific notifications (see URD for Shared Services)</t>
  </si>
  <si>
    <t>Comment has been accepted and has been incorporated into the URD. There is only one reservation type on CLM.</t>
  </si>
  <si>
    <t>In principle all MCA operations will have higher priority than the RTGS DCA operations. Therefore there is, by default, an automatic transfer of liquidity to the MCA, in case an CB operation cannot settle. The participants cannot intervene in this process. The liquidity is pulled from the non-reserved part of a RTGS DCA designated for payments; there will be no sequence of RTGS DCAs for this function. The URD has been amended for clarification and to avoid misunderstanding</t>
  </si>
  <si>
    <t>We agree with your comment.</t>
  </si>
  <si>
    <t>Comment has been accepted and has been incorporated into the URD. The notification to CRDM has been removed.</t>
  </si>
  <si>
    <t>Comment has been accepted and has been incorporated into the URD. The reference to banking group has been removed.</t>
  </si>
  <si>
    <t>Comment has been accepted and has been incorporated into the URD. Reference to A2A is removed and the UR refers to Amend/Revoke Task(s).</t>
  </si>
  <si>
    <t>Comment has been accepted and has been incorporated into the URD. Following the TF-FRS recommendation on possibilities for grouping accounts for different purposes, the reference to banking group has been replaced by Account Monitoring Group.</t>
  </si>
  <si>
    <t>No change to URD.</t>
  </si>
  <si>
    <t>This partial execution shall only apply for Standing and Event-based Liquidity Transfer Orders (i.e. orders that are automatically generated based on the information previously configured by the participant). Any liquidity transfer initiated by the participant (i.e. Immediate Liquidit Transfer Order) can only settle fully.</t>
  </si>
  <si>
    <t>Please note that the user requirement has been removed from the URD.</t>
  </si>
  <si>
    <t>The participants can configure message subscriptions for notifications. Please refer to the URD for Shared Services, section 8.3 User Interaction for CRDM</t>
  </si>
  <si>
    <t>The participants can create, amend and delete standing orders with immediate effect in U2A and A2A. Please refer to the URD for Shared Services, section 8.3 User Interaction for CRDM</t>
  </si>
  <si>
    <t xml:space="preserve">The user requirement has been amended and now there is no need to distinguish between urgent and normal payments on MCA. </t>
  </si>
  <si>
    <t>The updates to involved balances and reservations are performed at the same time.</t>
  </si>
  <si>
    <t>Comment has been accepted and has been incorporated into the URD. The option for receiving of an alert is introduced.</t>
  </si>
  <si>
    <t>The current Virtual Account functionality is out of scope of the project with the development of a centralised liquidity management and the segregation of the high-value payment activity and Central Bank Operations. The project introduces an Account Monitoring Group (SHRD.UR.BDD.055). This entity shall denote a consolidation group, allowing a number of Cash Accounts of Parties acting as participants (RTGS or CLM) to be viewed collectively for certain business processes, such as the monitoring of liquidity. This is similar to the Consolidated Account Information concept in TARGET2.</t>
  </si>
  <si>
    <t>Following the TF-FRS recommendation on possibilities for grouping accounts for different purposes, the banking group includes participants that shall be viewed collectively mainly for oversight and regulation purposes. Your request will be addressed by Account Monitoring Group and Liquidity Transfer Group notions in combination with the respective access rights.</t>
  </si>
  <si>
    <t>"Act on behalf" function is only for Central Banks and for TARGET Service Desk. Please note that following the TF-FRS recommendation on possibilities for grouping accounts for different purposes, the banking group includes participants that shall be viewed collectively mainly for oversight and regulation purposes. Your request will be addressed by Account Monitoring Group and Liquidity Transfer Group notions in combination with the respective access rights.</t>
  </si>
  <si>
    <t>The purpose of this UR is to allow queries on transactions. Debit/credit confirmation are not transactions, but notifications on the outcome of processing a transaction.</t>
  </si>
  <si>
    <t>The first part of the comment regarding GUI behaviour will be addressed during the Realisation Phase. The referred user interaction requirements are addressed in the URD for Shared Services, section 8.3 on User Interaction for CRDM</t>
  </si>
  <si>
    <t>The first part of the comment regarding GUI behaviour will be addressed during the Realisation Phase. A report produced on regular basis will be stored and will be available for participants who subscribed to the report in pull mode to be downloaded via U2A query. Please refer to the URD for  Shared Services, section 5.3 on produced scheduled report and send (A2A) / store for Download (U2A). 
Please note that CLM.UR.CLM.UI.050 has been amended.</t>
  </si>
  <si>
    <t>ECMS will operate on RTGS operating days and RTGS opening hours. The user requirements for ECMS and CLM interaction are defined in a dedicated URD Annex.
The owners of the two MCAs, between which the intra-service liquidity transfer takes place, must belong to the same Liquidity Transfer Group, but not necessarily to the same banking group.</t>
  </si>
  <si>
    <t>The business day comprises and defines the opening times and specific phases per service. Please note that the user requirement has been removed.</t>
  </si>
  <si>
    <t>The user requirement lists the options for the participant to intervene in queued payments. Therefore we do not see a business case for creating an alert before the participant is perfroming an action. Please note that the user requirement is redrafted.</t>
  </si>
  <si>
    <t xml:space="preserve">CLM will send a notification to inform that the total amount could be reserved. We do not see a business case for participants to receive notification on partially processed reservation orders, as the sitution changes with the next incoming payment. </t>
  </si>
  <si>
    <t>The user requirement has been removed from the URD.</t>
  </si>
  <si>
    <t>Consolidated market comments</t>
  </si>
  <si>
    <r>
      <t xml:space="preserve">T2-T2S Consolidation - User Requirements - </t>
    </r>
    <r>
      <rPr>
        <b/>
        <sz val="10"/>
        <color theme="5"/>
        <rFont val="Arial"/>
        <family val="2"/>
      </rPr>
      <t>Market Consultation - CLM</t>
    </r>
  </si>
  <si>
    <t>Anonymous institutions</t>
  </si>
  <si>
    <t>ECB feedback</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</si>
</sst>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0"/>
      <name val="Calibri"/>
      <family val="2"/>
      <scheme val="minor"/>
    </font>
    <font>
      <sz val="8"/>
      <color indexed="8"/>
      <name val="Arial"/>
      <family val="2"/>
    </font>
    <font>
      <sz val="10"/>
      <name val="Arial"/>
      <family val="2"/>
    </font>
    <font>
      <b/>
      <sz val="10"/>
      <color theme="0"/>
      <name val="Arial"/>
      <family val="2"/>
    </font>
    <font>
      <sz val="8"/>
      <name val="Arial"/>
      <family val="2"/>
    </font>
    <font>
      <b/>
      <sz val="10"/>
      <name val="Arial"/>
      <family val="2"/>
    </font>
    <font>
      <i/>
      <sz val="8"/>
      <color indexed="61"/>
      <name val="Arial"/>
      <family val="2"/>
    </font>
    <font>
      <b/>
      <sz val="10"/>
      <color indexed="9"/>
      <name val="Arial"/>
      <family val="2"/>
    </font>
    <font>
      <sz val="10"/>
      <color theme="1"/>
      <name val="Arial"/>
      <family val="2"/>
    </font>
    <font>
      <b/>
      <sz val="10"/>
      <color theme="5"/>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3"/>
        <bgColor indexed="64"/>
      </patternFill>
    </fill>
    <fill>
      <patternFill patternType="solid">
        <fgColor theme="4" tint="-0.249977111117893"/>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3" fillId="0" borderId="0"/>
  </cellStyleXfs>
  <cellXfs count="46">
    <xf numFmtId="0" fontId="0" fillId="0" borderId="0" xfId="0"/>
    <xf numFmtId="0" fontId="2" fillId="2" borderId="0" xfId="0" applyNumberFormat="1" applyFont="1" applyFill="1" applyBorder="1" applyAlignment="1" applyProtection="1">
      <alignment horizontal="center" vertical="top" wrapText="1"/>
      <protection hidden="1"/>
    </xf>
    <xf numFmtId="0" fontId="0" fillId="2" borderId="0" xfId="0" applyFill="1"/>
    <xf numFmtId="0" fontId="0" fillId="6" borderId="4" xfId="0" applyFill="1" applyBorder="1"/>
    <xf numFmtId="0" fontId="0" fillId="5" borderId="1" xfId="0" applyFill="1" applyBorder="1" applyAlignment="1">
      <alignment horizontal="center"/>
    </xf>
    <xf numFmtId="0" fontId="0" fillId="5" borderId="3" xfId="0" applyFill="1" applyBorder="1" applyAlignment="1">
      <alignment horizontal="center"/>
    </xf>
    <xf numFmtId="0" fontId="1" fillId="3" borderId="4" xfId="0" applyFont="1" applyFill="1" applyBorder="1" applyAlignment="1">
      <alignment vertical="center"/>
    </xf>
    <xf numFmtId="0" fontId="0" fillId="6" borderId="0" xfId="0" applyFill="1"/>
    <xf numFmtId="0" fontId="0" fillId="3" borderId="0" xfId="0" applyFill="1"/>
    <xf numFmtId="0" fontId="0" fillId="0" borderId="5" xfId="0" applyBorder="1"/>
    <xf numFmtId="0" fontId="0" fillId="0" borderId="6" xfId="0" applyBorder="1"/>
    <xf numFmtId="0" fontId="0" fillId="4" borderId="0" xfId="0" applyFill="1"/>
    <xf numFmtId="0" fontId="1" fillId="7" borderId="0" xfId="0" applyFont="1" applyFill="1"/>
    <xf numFmtId="0" fontId="1" fillId="7" borderId="4" xfId="0" applyFont="1" applyFill="1" applyBorder="1"/>
    <xf numFmtId="0" fontId="1" fillId="7" borderId="2" xfId="0" applyFont="1" applyFill="1" applyBorder="1"/>
    <xf numFmtId="0" fontId="0" fillId="4" borderId="0" xfId="0" applyFont="1" applyFill="1"/>
    <xf numFmtId="0" fontId="7" fillId="2" borderId="0" xfId="1" applyFont="1" applyFill="1" applyBorder="1" applyAlignment="1" applyProtection="1">
      <alignment horizontal="center" vertical="top" wrapText="1"/>
      <protection hidden="1"/>
    </xf>
    <xf numFmtId="0" fontId="0" fillId="2" borderId="0" xfId="0" applyFill="1" applyBorder="1" applyAlignment="1" applyProtection="1">
      <alignment horizontal="left"/>
      <protection hidden="1"/>
    </xf>
    <xf numFmtId="0" fontId="2" fillId="2" borderId="0" xfId="0" applyNumberFormat="1" applyFont="1" applyFill="1" applyBorder="1" applyAlignment="1" applyProtection="1">
      <alignment horizontal="left" vertical="top" wrapText="1"/>
      <protection hidden="1"/>
    </xf>
    <xf numFmtId="0" fontId="7" fillId="2" borderId="0" xfId="1" applyFont="1" applyFill="1" applyBorder="1" applyAlignment="1" applyProtection="1">
      <alignment horizontal="left" vertical="top" wrapText="1"/>
      <protection hidden="1"/>
    </xf>
    <xf numFmtId="0" fontId="0" fillId="2" borderId="0" xfId="0" applyFill="1" applyAlignment="1">
      <alignment horizontal="left"/>
    </xf>
    <xf numFmtId="0" fontId="0" fillId="0" borderId="0" xfId="0" applyAlignment="1">
      <alignment horizontal="left"/>
    </xf>
    <xf numFmtId="0" fontId="8" fillId="3" borderId="4" xfId="1" applyNumberFormat="1" applyFont="1" applyFill="1" applyBorder="1" applyAlignment="1" applyProtection="1">
      <alignment horizontal="center" vertical="top" wrapText="1"/>
      <protection locked="0"/>
    </xf>
    <xf numFmtId="0" fontId="8" fillId="3" borderId="4" xfId="1" applyFont="1" applyFill="1" applyBorder="1" applyAlignment="1" applyProtection="1">
      <alignment horizontal="center" wrapText="1"/>
      <protection locked="0"/>
    </xf>
    <xf numFmtId="0" fontId="8" fillId="8" borderId="4" xfId="1" applyFont="1" applyFill="1" applyBorder="1" applyAlignment="1" applyProtection="1">
      <alignment horizontal="center" wrapText="1"/>
      <protection locked="0"/>
    </xf>
    <xf numFmtId="0" fontId="3" fillId="5" borderId="4" xfId="0" applyFont="1" applyFill="1" applyBorder="1" applyAlignment="1" applyProtection="1">
      <alignment horizontal="center" vertical="top" wrapText="1"/>
      <protection hidden="1"/>
    </xf>
    <xf numFmtId="0" fontId="0" fillId="2" borderId="0" xfId="0" applyFill="1" applyBorder="1" applyAlignment="1" applyProtection="1">
      <alignment horizontal="center" vertical="top"/>
      <protection hidden="1"/>
    </xf>
    <xf numFmtId="0" fontId="2" fillId="2" borderId="0" xfId="0" applyFont="1" applyFill="1" applyBorder="1" applyAlignment="1" applyProtection="1">
      <alignment horizontal="center" vertical="top" wrapText="1"/>
      <protection hidden="1"/>
    </xf>
    <xf numFmtId="0" fontId="5" fillId="2" borderId="0" xfId="1" applyFont="1" applyFill="1" applyBorder="1" applyAlignment="1" applyProtection="1">
      <alignment horizontal="center" vertical="top" wrapText="1"/>
      <protection hidden="1"/>
    </xf>
    <xf numFmtId="0" fontId="9" fillId="5" borderId="4" xfId="0" applyFont="1" applyFill="1" applyBorder="1" applyAlignment="1" applyProtection="1">
      <alignment horizontal="center" vertical="top" wrapText="1"/>
      <protection locked="0"/>
    </xf>
    <xf numFmtId="0" fontId="0" fillId="2" borderId="0" xfId="0" applyFill="1" applyAlignment="1">
      <alignment horizontal="center" vertical="top"/>
    </xf>
    <xf numFmtId="0" fontId="0" fillId="0" borderId="0" xfId="0" applyAlignment="1">
      <alignment horizontal="center" vertical="top"/>
    </xf>
    <xf numFmtId="0" fontId="4" fillId="3" borderId="4" xfId="1" applyFont="1" applyFill="1" applyBorder="1" applyAlignment="1" applyProtection="1">
      <alignment horizontal="left" vertical="top" wrapText="1"/>
      <protection locked="0"/>
    </xf>
    <xf numFmtId="0" fontId="8" fillId="3" borderId="4" xfId="1" applyFont="1" applyFill="1" applyBorder="1" applyAlignment="1" applyProtection="1">
      <alignment horizontal="center" vertical="top" wrapText="1"/>
      <protection locked="0"/>
    </xf>
    <xf numFmtId="0" fontId="3" fillId="4" borderId="4" xfId="0" applyFont="1" applyFill="1" applyBorder="1" applyAlignment="1" applyProtection="1">
      <alignment horizontal="center" vertical="top" wrapText="1"/>
      <protection locked="0"/>
    </xf>
    <xf numFmtId="0" fontId="0" fillId="2" borderId="0" xfId="0" applyFill="1" applyBorder="1" applyAlignment="1" applyProtection="1">
      <alignment horizontal="left" vertical="top"/>
      <protection hidden="1"/>
    </xf>
    <xf numFmtId="0" fontId="3" fillId="4" borderId="4" xfId="0" applyFont="1" applyFill="1" applyBorder="1" applyAlignment="1" applyProtection="1">
      <alignment horizontal="left" vertical="top" wrapText="1"/>
      <protection locked="0"/>
    </xf>
    <xf numFmtId="0" fontId="0" fillId="2" borderId="0" xfId="0" applyFill="1" applyAlignment="1">
      <alignment horizontal="left" vertical="top"/>
    </xf>
    <xf numFmtId="0" fontId="0" fillId="0" borderId="0" xfId="0" applyAlignment="1">
      <alignment horizontal="left" vertical="top"/>
    </xf>
    <xf numFmtId="0" fontId="2" fillId="2" borderId="0" xfId="0" applyNumberFormat="1" applyFont="1" applyFill="1" applyBorder="1" applyAlignment="1" applyProtection="1">
      <alignment horizontal="left" wrapText="1"/>
      <protection hidden="1"/>
    </xf>
    <xf numFmtId="0" fontId="7" fillId="2" borderId="0" xfId="1" applyFont="1" applyFill="1" applyBorder="1" applyAlignment="1" applyProtection="1">
      <alignment horizontal="left" wrapText="1"/>
      <protection hidden="1"/>
    </xf>
    <xf numFmtId="0" fontId="9" fillId="0" borderId="4" xfId="0" applyFont="1" applyFill="1" applyBorder="1" applyAlignment="1" applyProtection="1">
      <alignment horizontal="left" wrapText="1"/>
      <protection locked="0"/>
    </xf>
    <xf numFmtId="0" fontId="3" fillId="4" borderId="4" xfId="0" applyFont="1" applyFill="1" applyBorder="1" applyAlignment="1" applyProtection="1">
      <alignment horizontal="left" wrapText="1"/>
      <protection locked="0"/>
    </xf>
    <xf numFmtId="0" fontId="4" fillId="3" borderId="4" xfId="1" applyFont="1" applyFill="1" applyBorder="1" applyAlignment="1" applyProtection="1">
      <alignment horizontal="center" vertical="center" wrapText="1"/>
      <protection locked="0"/>
    </xf>
    <xf numFmtId="0" fontId="6" fillId="5" borderId="4" xfId="1" applyFont="1" applyFill="1" applyBorder="1" applyAlignment="1" applyProtection="1">
      <alignment horizontal="right" vertical="center"/>
      <protection locked="0"/>
    </xf>
    <xf numFmtId="0" fontId="6" fillId="5" borderId="4" xfId="1" applyFont="1" applyFill="1" applyBorder="1" applyAlignment="1" applyProtection="1">
      <alignment horizontal="right" vertical="center" wrapText="1"/>
      <protection locked="0"/>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55"/>
  <sheetViews>
    <sheetView zoomScale="70" zoomScaleNormal="70" workbookViewId="0"/>
  </sheetViews>
  <sheetFormatPr defaultRowHeight="15" x14ac:dyDescent="0.25"/>
  <cols>
    <col min="1" max="1" width="63.42578125" customWidth="1"/>
    <col min="2" max="2" width="37.140625" bestFit="1" customWidth="1"/>
    <col min="3" max="3" width="70.7109375" bestFit="1" customWidth="1"/>
    <col min="4" max="4" width="70.5703125" bestFit="1" customWidth="1"/>
    <col min="5" max="5" width="7.7109375" bestFit="1" customWidth="1"/>
    <col min="6" max="6" width="57.28515625" bestFit="1" customWidth="1"/>
    <col min="7" max="7" width="63.5703125" bestFit="1" customWidth="1"/>
    <col min="8" max="8" width="21" bestFit="1" customWidth="1"/>
    <col min="9" max="9" width="8.28515625" bestFit="1" customWidth="1"/>
    <col min="10" max="10" width="36" bestFit="1" customWidth="1"/>
    <col min="11" max="11" width="56.42578125" bestFit="1" customWidth="1"/>
    <col min="12" max="12" width="20" bestFit="1" customWidth="1"/>
    <col min="13" max="13" width="8.28515625" bestFit="1" customWidth="1"/>
  </cols>
  <sheetData>
    <row r="1" spans="1:13" ht="14.45" x14ac:dyDescent="0.3">
      <c r="A1" s="12" t="s">
        <v>5</v>
      </c>
      <c r="B1" s="13" t="s">
        <v>8</v>
      </c>
      <c r="C1" s="3" t="s">
        <v>123</v>
      </c>
      <c r="D1" s="13" t="s">
        <v>9</v>
      </c>
      <c r="E1" s="13" t="s">
        <v>4</v>
      </c>
      <c r="F1" s="14" t="s">
        <v>10</v>
      </c>
      <c r="G1" s="4" t="s">
        <v>11</v>
      </c>
      <c r="H1" s="5" t="s">
        <v>12</v>
      </c>
      <c r="I1" s="6" t="s">
        <v>13</v>
      </c>
      <c r="K1" s="12" t="s">
        <v>50</v>
      </c>
      <c r="M1" s="6" t="s">
        <v>13</v>
      </c>
    </row>
    <row r="2" spans="1:13" ht="14.45" x14ac:dyDescent="0.3">
      <c r="A2" s="11" t="s">
        <v>24</v>
      </c>
      <c r="B2" s="11" t="s">
        <v>14</v>
      </c>
      <c r="C2" s="7" t="str">
        <f>A2&amp;B2</f>
        <v>1.1 OVERVIEWGeneral</v>
      </c>
      <c r="D2" s="11" t="s">
        <v>15</v>
      </c>
      <c r="E2" s="15">
        <v>6</v>
      </c>
      <c r="F2" s="7" t="s">
        <v>25</v>
      </c>
      <c r="G2" s="11" t="s">
        <v>24</v>
      </c>
      <c r="H2" s="11" t="s">
        <v>670</v>
      </c>
      <c r="I2" s="8" t="e">
        <f>VLOOKUP(#REF!,Sheet1!G:H,2,0)</f>
        <v>#REF!</v>
      </c>
      <c r="J2" s="11"/>
      <c r="K2" s="11" t="s">
        <v>712</v>
      </c>
      <c r="L2" t="s">
        <v>711</v>
      </c>
      <c r="M2" s="8" t="e">
        <f>VLOOKUP(#REF!,Sheet1!K:L,2,0)</f>
        <v>#REF!</v>
      </c>
    </row>
    <row r="3" spans="1:13" x14ac:dyDescent="0.25">
      <c r="A3" s="11" t="s">
        <v>24</v>
      </c>
      <c r="B3" s="11" t="s">
        <v>51</v>
      </c>
      <c r="C3" s="7" t="str">
        <f t="shared" ref="C3:C18" si="0">A3&amp;B3</f>
        <v>1.1 OVERVIEWFigure 1</v>
      </c>
      <c r="D3" s="11" t="s">
        <v>92</v>
      </c>
      <c r="E3" s="15">
        <v>6</v>
      </c>
      <c r="F3" s="7" t="s">
        <v>19</v>
      </c>
      <c r="G3" s="11" t="s">
        <v>130</v>
      </c>
      <c r="H3" s="11" t="s">
        <v>671</v>
      </c>
      <c r="I3" s="8" t="e">
        <f>VLOOKUP(#REF!,Sheet1!G:H,2,0)</f>
        <v>#REF!</v>
      </c>
      <c r="J3" s="11"/>
      <c r="K3" s="11"/>
      <c r="M3" s="8" t="e">
        <f>VLOOKUP(#REF!,Sheet1!K:L,2,0)</f>
        <v>#REF!</v>
      </c>
    </row>
    <row r="4" spans="1:13" ht="14.45" x14ac:dyDescent="0.3">
      <c r="A4" s="11" t="s">
        <v>24</v>
      </c>
      <c r="B4" s="11" t="s">
        <v>52</v>
      </c>
      <c r="C4" s="7" t="str">
        <f t="shared" si="0"/>
        <v>1.1 OVERVIEWSHRD.UR.ESMIG.ALL.000.010</v>
      </c>
      <c r="D4" s="11" t="s">
        <v>93</v>
      </c>
      <c r="E4" s="15">
        <v>7</v>
      </c>
      <c r="F4" s="7" t="s">
        <v>26</v>
      </c>
      <c r="G4" s="11" t="s">
        <v>141</v>
      </c>
      <c r="H4" s="11" t="s">
        <v>672</v>
      </c>
      <c r="I4" s="8" t="e">
        <f>VLOOKUP(#REF!,Sheet1!G:H,2,0)</f>
        <v>#REF!</v>
      </c>
      <c r="J4" s="11"/>
      <c r="K4" s="11"/>
      <c r="M4" s="8" t="e">
        <f>VLOOKUP(#REF!,Sheet1!K:L,2,0)</f>
        <v>#REF!</v>
      </c>
    </row>
    <row r="5" spans="1:13" x14ac:dyDescent="0.25">
      <c r="A5" s="11" t="s">
        <v>24</v>
      </c>
      <c r="B5" s="11" t="s">
        <v>53</v>
      </c>
      <c r="C5" s="7" t="str">
        <f t="shared" si="0"/>
        <v>1.1 OVERVIEWSHRD.UR.ESMIG.ALL.000.020</v>
      </c>
      <c r="D5" s="11" t="s">
        <v>94</v>
      </c>
      <c r="E5" s="15">
        <v>7</v>
      </c>
      <c r="F5" s="7" t="s">
        <v>22</v>
      </c>
      <c r="G5" s="11" t="s">
        <v>147</v>
      </c>
      <c r="H5" s="11" t="s">
        <v>673</v>
      </c>
      <c r="I5" s="8" t="e">
        <f>VLOOKUP(#REF!,Sheet1!G:H,2,0)</f>
        <v>#REF!</v>
      </c>
      <c r="J5" s="11"/>
      <c r="K5" s="11"/>
      <c r="M5" s="8" t="e">
        <f>VLOOKUP(#REF!,Sheet1!K:L,2,0)</f>
        <v>#REF!</v>
      </c>
    </row>
    <row r="6" spans="1:13" ht="14.45" x14ac:dyDescent="0.3">
      <c r="A6" s="11" t="s">
        <v>24</v>
      </c>
      <c r="B6" s="11" t="s">
        <v>54</v>
      </c>
      <c r="C6" s="7" t="str">
        <f>A6&amp;B6</f>
        <v>1.1 OVERVIEWSHRD.UR.ESMIG.ALL.000.030</v>
      </c>
      <c r="D6" s="11" t="s">
        <v>95</v>
      </c>
      <c r="E6" s="15">
        <v>7</v>
      </c>
      <c r="F6" s="7" t="s">
        <v>17</v>
      </c>
      <c r="G6" s="11" t="s">
        <v>157</v>
      </c>
      <c r="H6" s="11" t="s">
        <v>674</v>
      </c>
      <c r="I6" s="8" t="e">
        <f>VLOOKUP(#REF!,Sheet1!G:H,2,0)</f>
        <v>#REF!</v>
      </c>
      <c r="J6" s="11"/>
      <c r="M6" s="8" t="e">
        <f>VLOOKUP(#REF!,Sheet1!K:L,2,0)</f>
        <v>#REF!</v>
      </c>
    </row>
    <row r="7" spans="1:13" ht="14.45" x14ac:dyDescent="0.3">
      <c r="A7" s="11" t="s">
        <v>24</v>
      </c>
      <c r="B7" s="11" t="s">
        <v>55</v>
      </c>
      <c r="C7" s="7" t="str">
        <f>A7&amp;B7</f>
        <v>1.1 OVERVIEWSHRD.UR.ESMIG.ALL.000.040</v>
      </c>
      <c r="D7" s="11" t="s">
        <v>96</v>
      </c>
      <c r="E7" s="15">
        <v>7</v>
      </c>
      <c r="F7" s="7" t="s">
        <v>16</v>
      </c>
      <c r="G7" s="11" t="s">
        <v>169</v>
      </c>
      <c r="H7" s="11" t="s">
        <v>675</v>
      </c>
      <c r="I7" s="8" t="e">
        <f>VLOOKUP(#REF!,Sheet1!G:H,2,0)</f>
        <v>#REF!</v>
      </c>
      <c r="J7" s="11"/>
      <c r="M7" s="8" t="e">
        <f>VLOOKUP(#REF!,Sheet1!K:L,2,0)</f>
        <v>#REF!</v>
      </c>
    </row>
    <row r="8" spans="1:13" ht="14.45" x14ac:dyDescent="0.3">
      <c r="A8" s="11" t="s">
        <v>24</v>
      </c>
      <c r="B8" s="11" t="s">
        <v>56</v>
      </c>
      <c r="C8" s="7" t="str">
        <f>A8&amp;B8</f>
        <v>1.1 OVERVIEWSHRD.UR.ESMIG.ALL.000.050</v>
      </c>
      <c r="D8" s="11" t="s">
        <v>97</v>
      </c>
      <c r="E8" s="15">
        <v>8</v>
      </c>
      <c r="F8" s="7" t="s">
        <v>27</v>
      </c>
      <c r="G8" s="11" t="s">
        <v>176</v>
      </c>
      <c r="H8" s="11" t="s">
        <v>676</v>
      </c>
      <c r="I8" s="8" t="e">
        <f>VLOOKUP(#REF!,Sheet1!G:H,2,0)</f>
        <v>#REF!</v>
      </c>
      <c r="J8" s="11"/>
      <c r="M8" s="8" t="e">
        <f>VLOOKUP(#REF!,Sheet1!K:L,2,0)</f>
        <v>#REF!</v>
      </c>
    </row>
    <row r="9" spans="1:13" ht="14.45" x14ac:dyDescent="0.3">
      <c r="A9" s="11" t="s">
        <v>24</v>
      </c>
      <c r="B9" s="11" t="s">
        <v>57</v>
      </c>
      <c r="C9" s="7" t="str">
        <f>A9&amp;B9</f>
        <v>1.1 OVERVIEWSHRD.UR.ESMIG.ALL.000.060</v>
      </c>
      <c r="D9" s="11" t="s">
        <v>98</v>
      </c>
      <c r="E9" s="15">
        <v>8</v>
      </c>
      <c r="F9" s="7" t="s">
        <v>28</v>
      </c>
      <c r="G9" s="11" t="s">
        <v>182</v>
      </c>
      <c r="H9" s="11" t="s">
        <v>677</v>
      </c>
      <c r="I9" s="8" t="e">
        <f>VLOOKUP(#REF!,Sheet1!G:H,2,0)</f>
        <v>#REF!</v>
      </c>
      <c r="J9" s="11"/>
      <c r="M9" s="8" t="e">
        <f>VLOOKUP(#REF!,Sheet1!K:L,2,0)</f>
        <v>#REF!</v>
      </c>
    </row>
    <row r="10" spans="1:13" ht="14.45" x14ac:dyDescent="0.3">
      <c r="A10" s="11" t="s">
        <v>24</v>
      </c>
      <c r="B10" s="11" t="s">
        <v>58</v>
      </c>
      <c r="C10" s="7" t="str">
        <f t="shared" si="0"/>
        <v>1.1 OVERVIEWSHRD.UR.ESMIG.ALL.000.070</v>
      </c>
      <c r="D10" s="11" t="s">
        <v>99</v>
      </c>
      <c r="E10" s="15">
        <v>8</v>
      </c>
      <c r="F10" s="7" t="s">
        <v>18</v>
      </c>
      <c r="G10" s="11" t="s">
        <v>197</v>
      </c>
      <c r="H10" s="11" t="s">
        <v>678</v>
      </c>
      <c r="I10" s="8" t="e">
        <f>VLOOKUP(#REF!,Sheet1!G:H,2,0)</f>
        <v>#REF!</v>
      </c>
      <c r="J10" s="11"/>
      <c r="M10" s="8" t="e">
        <f>VLOOKUP(#REF!,Sheet1!K:L,2,0)</f>
        <v>#REF!</v>
      </c>
    </row>
    <row r="11" spans="1:13" ht="14.45" x14ac:dyDescent="0.3">
      <c r="A11" s="11" t="s">
        <v>24</v>
      </c>
      <c r="B11" s="11" t="s">
        <v>59</v>
      </c>
      <c r="C11" s="7" t="str">
        <f t="shared" si="0"/>
        <v>1.1 OVERVIEWSHRD.UR.ESMIG.ALL.000.080</v>
      </c>
      <c r="D11" s="11" t="s">
        <v>434</v>
      </c>
      <c r="E11" s="15">
        <v>8</v>
      </c>
      <c r="F11" s="7" t="s">
        <v>21</v>
      </c>
      <c r="G11" s="11" t="s">
        <v>206</v>
      </c>
      <c r="H11" s="11" t="s">
        <v>679</v>
      </c>
      <c r="I11" s="8" t="e">
        <f>VLOOKUP(#REF!,Sheet1!G:H,2,0)</f>
        <v>#REF!</v>
      </c>
      <c r="J11" s="11"/>
      <c r="M11" s="8" t="e">
        <f>VLOOKUP(#REF!,Sheet1!K:L,2,0)</f>
        <v>#REF!</v>
      </c>
    </row>
    <row r="12" spans="1:13" ht="14.45" x14ac:dyDescent="0.3">
      <c r="A12" s="11" t="s">
        <v>24</v>
      </c>
      <c r="B12" s="11" t="s">
        <v>60</v>
      </c>
      <c r="C12" s="7" t="str">
        <f t="shared" si="0"/>
        <v>1.1 OVERVIEWSHRD.UR.ESMIG.ALL.000.090</v>
      </c>
      <c r="D12" s="11" t="s">
        <v>100</v>
      </c>
      <c r="E12" s="15">
        <v>9</v>
      </c>
      <c r="F12" s="7" t="s">
        <v>29</v>
      </c>
      <c r="G12" s="11" t="s">
        <v>217</v>
      </c>
      <c r="H12" s="11" t="s">
        <v>680</v>
      </c>
      <c r="I12" s="8" t="e">
        <f>VLOOKUP(#REF!,Sheet1!G:H,2,0)</f>
        <v>#REF!</v>
      </c>
      <c r="J12" s="11"/>
      <c r="M12" s="8" t="e">
        <f>VLOOKUP(#REF!,Sheet1!K:L,2,0)</f>
        <v>#REF!</v>
      </c>
    </row>
    <row r="13" spans="1:13" x14ac:dyDescent="0.25">
      <c r="A13" s="11" t="s">
        <v>24</v>
      </c>
      <c r="B13" s="11" t="s">
        <v>61</v>
      </c>
      <c r="C13" s="7" t="str">
        <f t="shared" si="0"/>
        <v>1.1 OVERVIEWSHRD.UR.ESMIG.ALL.000.100</v>
      </c>
      <c r="D13" s="11" t="s">
        <v>435</v>
      </c>
      <c r="E13" s="15">
        <v>9</v>
      </c>
      <c r="F13" s="7" t="s">
        <v>30</v>
      </c>
      <c r="G13" s="11" t="s">
        <v>224</v>
      </c>
      <c r="H13" s="11" t="s">
        <v>681</v>
      </c>
      <c r="I13" s="8" t="e">
        <f>VLOOKUP(#REF!,Sheet1!G:H,2,0)</f>
        <v>#REF!</v>
      </c>
      <c r="J13" s="11"/>
      <c r="M13" s="8" t="e">
        <f>VLOOKUP(#REF!,Sheet1!K:L,2,0)</f>
        <v>#REF!</v>
      </c>
    </row>
    <row r="14" spans="1:13" ht="14.45" x14ac:dyDescent="0.3">
      <c r="A14" s="11" t="s">
        <v>24</v>
      </c>
      <c r="B14" s="11" t="s">
        <v>62</v>
      </c>
      <c r="C14" s="7" t="str">
        <f t="shared" si="0"/>
        <v>1.1 OVERVIEWSHRD.UR.ESMIG.ALL.000.110</v>
      </c>
      <c r="D14" s="11" t="s">
        <v>101</v>
      </c>
      <c r="E14" s="15">
        <v>9</v>
      </c>
      <c r="F14" s="7" t="s">
        <v>31</v>
      </c>
      <c r="G14" s="11" t="s">
        <v>231</v>
      </c>
      <c r="H14" s="11" t="s">
        <v>682</v>
      </c>
      <c r="I14" s="8" t="e">
        <f>VLOOKUP(#REF!,Sheet1!G:H,2,0)</f>
        <v>#REF!</v>
      </c>
      <c r="J14" s="11"/>
      <c r="M14" s="8" t="e">
        <f>VLOOKUP(#REF!,Sheet1!K:L,2,0)</f>
        <v>#REF!</v>
      </c>
    </row>
    <row r="15" spans="1:13" ht="14.45" x14ac:dyDescent="0.3">
      <c r="A15" s="11" t="s">
        <v>24</v>
      </c>
      <c r="B15" s="11" t="s">
        <v>63</v>
      </c>
      <c r="C15" s="7" t="str">
        <f t="shared" si="0"/>
        <v>1.1 OVERVIEWSHRD.UR.ESMIG.ALL.000.120</v>
      </c>
      <c r="D15" s="11" t="s">
        <v>102</v>
      </c>
      <c r="E15" s="15">
        <v>9</v>
      </c>
      <c r="F15" s="7" t="s">
        <v>20</v>
      </c>
      <c r="G15" s="11" t="s">
        <v>234</v>
      </c>
      <c r="H15" s="11" t="s">
        <v>683</v>
      </c>
      <c r="I15" s="8" t="e">
        <f>VLOOKUP(#REF!,Sheet1!G:H,2,0)</f>
        <v>#REF!</v>
      </c>
      <c r="J15" s="11"/>
      <c r="M15" s="8" t="e">
        <f>VLOOKUP(#REF!,Sheet1!K:L,2,0)</f>
        <v>#REF!</v>
      </c>
    </row>
    <row r="16" spans="1:13" ht="14.45" x14ac:dyDescent="0.3">
      <c r="A16" s="11" t="s">
        <v>24</v>
      </c>
      <c r="B16" s="11" t="s">
        <v>64</v>
      </c>
      <c r="C16" s="7" t="str">
        <f t="shared" si="0"/>
        <v>1.1 OVERVIEWSHRD.UR.ESMIG.ALL.000.130</v>
      </c>
      <c r="D16" s="11" t="s">
        <v>103</v>
      </c>
      <c r="E16" s="15">
        <v>10</v>
      </c>
      <c r="F16" s="7" t="s">
        <v>32</v>
      </c>
      <c r="G16" s="11" t="s">
        <v>240</v>
      </c>
      <c r="H16" s="11" t="s">
        <v>684</v>
      </c>
      <c r="I16" s="8" t="e">
        <f>VLOOKUP(#REF!,Sheet1!G:H,2,0)</f>
        <v>#REF!</v>
      </c>
      <c r="J16" s="11"/>
      <c r="M16" s="8" t="e">
        <f>VLOOKUP(#REF!,Sheet1!K:L,2,0)</f>
        <v>#REF!</v>
      </c>
    </row>
    <row r="17" spans="1:13" ht="14.45" x14ac:dyDescent="0.3">
      <c r="A17" s="11" t="s">
        <v>24</v>
      </c>
      <c r="B17" s="11" t="s">
        <v>65</v>
      </c>
      <c r="C17" s="7" t="str">
        <f t="shared" si="0"/>
        <v>1.1 OVERVIEWSHRD.UR.ESMIG.ALL.000.140</v>
      </c>
      <c r="D17" s="11" t="s">
        <v>104</v>
      </c>
      <c r="E17" s="15">
        <v>10</v>
      </c>
      <c r="F17" s="7" t="s">
        <v>23</v>
      </c>
      <c r="G17" s="11" t="s">
        <v>253</v>
      </c>
      <c r="H17" s="11" t="s">
        <v>685</v>
      </c>
      <c r="I17" s="8" t="e">
        <f>VLOOKUP(#REF!,Sheet1!G:H,2,0)</f>
        <v>#REF!</v>
      </c>
      <c r="J17" s="11"/>
      <c r="M17" s="8" t="e">
        <f>VLOOKUP(#REF!,Sheet1!K:L,2,0)</f>
        <v>#REF!</v>
      </c>
    </row>
    <row r="18" spans="1:13" x14ac:dyDescent="0.25">
      <c r="A18" s="11" t="s">
        <v>24</v>
      </c>
      <c r="B18" s="11" t="s">
        <v>66</v>
      </c>
      <c r="C18" s="7" t="str">
        <f t="shared" si="0"/>
        <v>1.1 OVERVIEWSHRD.UR.ESMIG.ALL.000.150</v>
      </c>
      <c r="D18" s="11" t="s">
        <v>105</v>
      </c>
      <c r="E18" s="15">
        <v>10</v>
      </c>
      <c r="F18" s="7" t="s">
        <v>33</v>
      </c>
      <c r="G18" s="11" t="s">
        <v>269</v>
      </c>
      <c r="H18" s="11" t="s">
        <v>686</v>
      </c>
      <c r="I18" s="8" t="e">
        <f>VLOOKUP(#REF!,Sheet1!G:H,2,0)</f>
        <v>#REF!</v>
      </c>
      <c r="J18" s="11"/>
      <c r="M18" s="8" t="e">
        <f>VLOOKUP(#REF!,Sheet1!K:L,2,0)</f>
        <v>#REF!</v>
      </c>
    </row>
    <row r="19" spans="1:13" x14ac:dyDescent="0.25">
      <c r="A19" s="11" t="s">
        <v>24</v>
      </c>
      <c r="B19" s="11" t="s">
        <v>67</v>
      </c>
      <c r="C19" s="7" t="str">
        <f t="shared" ref="C19:C29" si="1">A19&amp;B19</f>
        <v>1.1 OVERVIEWSHRD.UR.ESMIG.ALL.000.160</v>
      </c>
      <c r="D19" s="11" t="s">
        <v>106</v>
      </c>
      <c r="E19" s="15">
        <v>11</v>
      </c>
      <c r="F19" s="7" t="s">
        <v>34</v>
      </c>
      <c r="G19" s="11" t="s">
        <v>276</v>
      </c>
      <c r="H19" s="11" t="s">
        <v>687</v>
      </c>
      <c r="I19" s="8" t="e">
        <f>VLOOKUP(#REF!,Sheet1!G:H,2,0)</f>
        <v>#REF!</v>
      </c>
      <c r="J19" s="11"/>
      <c r="M19" s="8" t="e">
        <f>VLOOKUP(#REF!,Sheet1!K:L,2,0)</f>
        <v>#REF!</v>
      </c>
    </row>
    <row r="20" spans="1:13" x14ac:dyDescent="0.25">
      <c r="A20" s="11" t="s">
        <v>24</v>
      </c>
      <c r="B20" s="11" t="s">
        <v>68</v>
      </c>
      <c r="C20" s="7" t="str">
        <f t="shared" si="1"/>
        <v>1.1 OVERVIEWSHRD.UR.ESMIG.ALL.000.170</v>
      </c>
      <c r="D20" s="11" t="s">
        <v>107</v>
      </c>
      <c r="E20" s="15">
        <v>11</v>
      </c>
      <c r="F20" s="7" t="s">
        <v>35</v>
      </c>
      <c r="G20" s="11" t="s">
        <v>279</v>
      </c>
      <c r="H20" s="11" t="s">
        <v>688</v>
      </c>
      <c r="I20" s="8" t="e">
        <f>VLOOKUP(#REF!,Sheet1!G:H,2,0)</f>
        <v>#REF!</v>
      </c>
      <c r="J20" s="11"/>
      <c r="M20" s="8" t="e">
        <f>VLOOKUP(#REF!,Sheet1!K:L,2,0)</f>
        <v>#REF!</v>
      </c>
    </row>
    <row r="21" spans="1:13" ht="14.45" x14ac:dyDescent="0.3">
      <c r="A21" s="11" t="s">
        <v>24</v>
      </c>
      <c r="B21" s="11" t="s">
        <v>69</v>
      </c>
      <c r="C21" s="7" t="str">
        <f t="shared" si="1"/>
        <v>1.1 OVERVIEWSHRD.UR.ESMIG.ALL.000.180</v>
      </c>
      <c r="D21" s="11" t="s">
        <v>108</v>
      </c>
      <c r="E21" s="15">
        <v>11</v>
      </c>
      <c r="F21" s="7" t="s">
        <v>36</v>
      </c>
      <c r="G21" s="11" t="s">
        <v>284</v>
      </c>
      <c r="H21" s="11" t="s">
        <v>689</v>
      </c>
      <c r="I21" s="8" t="e">
        <f>VLOOKUP(#REF!,Sheet1!G:H,2,0)</f>
        <v>#REF!</v>
      </c>
      <c r="J21" s="11"/>
      <c r="M21" s="8" t="e">
        <f>VLOOKUP(#REF!,Sheet1!K:L,2,0)</f>
        <v>#REF!</v>
      </c>
    </row>
    <row r="22" spans="1:13" ht="14.45" x14ac:dyDescent="0.3">
      <c r="A22" s="11" t="s">
        <v>24</v>
      </c>
      <c r="B22" s="11" t="s">
        <v>70</v>
      </c>
      <c r="C22" s="7" t="str">
        <f t="shared" si="1"/>
        <v>1.1 OVERVIEWSHRD.UR.ESMIG.ALL.000.190</v>
      </c>
      <c r="D22" s="11" t="s">
        <v>108</v>
      </c>
      <c r="E22" s="15">
        <v>11</v>
      </c>
      <c r="F22" s="7" t="s">
        <v>37</v>
      </c>
      <c r="G22" s="11" t="s">
        <v>287</v>
      </c>
      <c r="H22" s="11" t="s">
        <v>690</v>
      </c>
      <c r="I22" s="8" t="e">
        <f>VLOOKUP(#REF!,Sheet1!G:H,2,0)</f>
        <v>#REF!</v>
      </c>
      <c r="J22" s="11"/>
      <c r="M22" s="8" t="e">
        <f>VLOOKUP(#REF!,Sheet1!K:L,2,0)</f>
        <v>#REF!</v>
      </c>
    </row>
    <row r="23" spans="1:13" ht="14.45" x14ac:dyDescent="0.3">
      <c r="A23" s="11" t="s">
        <v>24</v>
      </c>
      <c r="B23" s="11" t="s">
        <v>71</v>
      </c>
      <c r="C23" s="7" t="str">
        <f t="shared" si="1"/>
        <v>1.1 OVERVIEWSHRD.UR.ESMIG.ALL.000.200</v>
      </c>
      <c r="D23" s="11" t="s">
        <v>108</v>
      </c>
      <c r="E23" s="15">
        <v>12</v>
      </c>
      <c r="F23" s="7" t="s">
        <v>38</v>
      </c>
      <c r="G23" s="11" t="s">
        <v>299</v>
      </c>
      <c r="H23" s="11" t="s">
        <v>691</v>
      </c>
      <c r="I23" s="8" t="e">
        <f>VLOOKUP(#REF!,Sheet1!G:H,2,0)</f>
        <v>#REF!</v>
      </c>
      <c r="J23" s="11"/>
      <c r="M23" s="8" t="e">
        <f>VLOOKUP(#REF!,Sheet1!K:L,2,0)</f>
        <v>#REF!</v>
      </c>
    </row>
    <row r="24" spans="1:13" ht="14.45" x14ac:dyDescent="0.3">
      <c r="A24" s="11" t="s">
        <v>24</v>
      </c>
      <c r="B24" s="11" t="s">
        <v>72</v>
      </c>
      <c r="C24" s="7" t="str">
        <f t="shared" si="1"/>
        <v>1.1 OVERVIEWSHRD.UR.ESMIG.ALL.000.210</v>
      </c>
      <c r="D24" s="11" t="s">
        <v>108</v>
      </c>
      <c r="E24" s="15">
        <v>12</v>
      </c>
      <c r="F24" s="7" t="s">
        <v>39</v>
      </c>
      <c r="G24" s="11" t="s">
        <v>306</v>
      </c>
      <c r="H24" s="11" t="s">
        <v>692</v>
      </c>
      <c r="I24" s="8" t="e">
        <f>VLOOKUP(#REF!,Sheet1!G:H,2,0)</f>
        <v>#REF!</v>
      </c>
      <c r="J24" s="11"/>
      <c r="M24" s="8" t="e">
        <f>VLOOKUP(#REF!,Sheet1!K:L,2,0)</f>
        <v>#REF!</v>
      </c>
    </row>
    <row r="25" spans="1:13" x14ac:dyDescent="0.25">
      <c r="A25" s="11" t="s">
        <v>24</v>
      </c>
      <c r="B25" s="11" t="s">
        <v>73</v>
      </c>
      <c r="C25" s="7" t="str">
        <f t="shared" si="1"/>
        <v>1.1 OVERVIEWSHRD.UR.ESMIG.ALL.000.220</v>
      </c>
      <c r="D25" s="11" t="s">
        <v>108</v>
      </c>
      <c r="E25" s="15">
        <v>12</v>
      </c>
      <c r="F25" s="7" t="s">
        <v>40</v>
      </c>
      <c r="G25" s="11" t="s">
        <v>316</v>
      </c>
      <c r="H25" s="11" t="s">
        <v>693</v>
      </c>
      <c r="I25" s="8" t="e">
        <f>VLOOKUP(#REF!,Sheet1!G:H,2,0)</f>
        <v>#REF!</v>
      </c>
      <c r="J25" s="11"/>
      <c r="M25" s="8" t="e">
        <f>VLOOKUP(#REF!,Sheet1!K:L,2,0)</f>
        <v>#REF!</v>
      </c>
    </row>
    <row r="26" spans="1:13" ht="14.45" x14ac:dyDescent="0.3">
      <c r="A26" s="11" t="s">
        <v>24</v>
      </c>
      <c r="B26" s="11" t="s">
        <v>74</v>
      </c>
      <c r="C26" s="7" t="str">
        <f t="shared" si="1"/>
        <v>1.1 OVERVIEWSHRD.UR.ESMIG.ALL.000.230</v>
      </c>
      <c r="D26" s="11" t="s">
        <v>108</v>
      </c>
      <c r="E26" s="15">
        <v>12</v>
      </c>
      <c r="F26" s="7" t="s">
        <v>41</v>
      </c>
      <c r="G26" s="11" t="s">
        <v>322</v>
      </c>
      <c r="H26" s="11" t="s">
        <v>694</v>
      </c>
      <c r="I26" s="8" t="e">
        <f>VLOOKUP(#REF!,Sheet1!G:H,2,0)</f>
        <v>#REF!</v>
      </c>
      <c r="J26" s="11"/>
      <c r="M26" s="8" t="e">
        <f>VLOOKUP(#REF!,Sheet1!K:L,2,0)</f>
        <v>#REF!</v>
      </c>
    </row>
    <row r="27" spans="1:13" ht="14.45" x14ac:dyDescent="0.3">
      <c r="A27" s="11" t="s">
        <v>24</v>
      </c>
      <c r="B27" s="11" t="s">
        <v>75</v>
      </c>
      <c r="C27" s="7" t="str">
        <f t="shared" si="1"/>
        <v>1.1 OVERVIEWSHRD.UR.ESMIG.ALL.000.240</v>
      </c>
      <c r="D27" s="11" t="s">
        <v>108</v>
      </c>
      <c r="E27" s="15">
        <v>12</v>
      </c>
      <c r="F27" s="7" t="s">
        <v>42</v>
      </c>
      <c r="G27" s="11" t="s">
        <v>325</v>
      </c>
      <c r="H27" s="11" t="s">
        <v>695</v>
      </c>
      <c r="I27" s="8" t="e">
        <f>VLOOKUP(#REF!,Sheet1!G:H,2,0)</f>
        <v>#REF!</v>
      </c>
      <c r="J27" s="11"/>
      <c r="M27" s="8" t="e">
        <f>VLOOKUP(#REF!,Sheet1!K:L,2,0)</f>
        <v>#REF!</v>
      </c>
    </row>
    <row r="28" spans="1:13" ht="14.45" x14ac:dyDescent="0.3">
      <c r="A28" s="11" t="s">
        <v>24</v>
      </c>
      <c r="B28" s="11" t="s">
        <v>76</v>
      </c>
      <c r="C28" s="7" t="str">
        <f t="shared" si="1"/>
        <v>1.1 OVERVIEWSHRD.UR.ESMIG.ALL.000.250</v>
      </c>
      <c r="D28" s="11" t="s">
        <v>109</v>
      </c>
      <c r="E28" s="15">
        <v>12</v>
      </c>
      <c r="F28" s="7" t="s">
        <v>43</v>
      </c>
      <c r="G28" s="11" t="s">
        <v>331</v>
      </c>
      <c r="H28" s="11" t="s">
        <v>696</v>
      </c>
      <c r="I28" s="8" t="e">
        <f>VLOOKUP(#REF!,Sheet1!G:H,2,0)</f>
        <v>#REF!</v>
      </c>
      <c r="J28" s="11"/>
      <c r="M28" s="8" t="e">
        <f>VLOOKUP(#REF!,Sheet1!K:L,2,0)</f>
        <v>#REF!</v>
      </c>
    </row>
    <row r="29" spans="1:13" ht="14.45" x14ac:dyDescent="0.3">
      <c r="A29" s="11" t="s">
        <v>24</v>
      </c>
      <c r="B29" s="11" t="s">
        <v>124</v>
      </c>
      <c r="C29" s="7" t="str">
        <f t="shared" si="1"/>
        <v>1.1 OVERVIEWSHRD.UR.ESMIG.ALL.000.260</v>
      </c>
      <c r="D29" s="11" t="s">
        <v>110</v>
      </c>
      <c r="E29" s="15">
        <v>13</v>
      </c>
      <c r="F29" s="7" t="s">
        <v>44</v>
      </c>
      <c r="G29" s="11" t="s">
        <v>335</v>
      </c>
      <c r="H29" s="11" t="s">
        <v>697</v>
      </c>
      <c r="I29" s="8" t="e">
        <f>VLOOKUP(#REF!,Sheet1!G:H,2,0)</f>
        <v>#REF!</v>
      </c>
      <c r="J29" s="11"/>
      <c r="M29" s="8" t="e">
        <f>VLOOKUP(#REF!,Sheet1!K:L,2,0)</f>
        <v>#REF!</v>
      </c>
    </row>
    <row r="30" spans="1:13" x14ac:dyDescent="0.25">
      <c r="A30" s="11" t="s">
        <v>24</v>
      </c>
      <c r="B30" s="11" t="s">
        <v>77</v>
      </c>
      <c r="C30" s="7" t="str">
        <f t="shared" ref="C30:C61" si="2">A30&amp;B30</f>
        <v>1.1 OVERVIEWSHRD.UR.ESMIG.ALL.000.270</v>
      </c>
      <c r="D30" s="11" t="s">
        <v>111</v>
      </c>
      <c r="E30" s="15">
        <v>13</v>
      </c>
      <c r="F30" s="7" t="s">
        <v>45</v>
      </c>
      <c r="G30" s="11" t="s">
        <v>338</v>
      </c>
      <c r="H30" s="11" t="s">
        <v>698</v>
      </c>
      <c r="I30" s="8" t="e">
        <f>VLOOKUP(#REF!,Sheet1!G:H,2,0)</f>
        <v>#REF!</v>
      </c>
      <c r="J30" s="11"/>
      <c r="M30" s="8" t="e">
        <f>VLOOKUP(#REF!,Sheet1!K:L,2,0)</f>
        <v>#REF!</v>
      </c>
    </row>
    <row r="31" spans="1:13" x14ac:dyDescent="0.25">
      <c r="A31" s="11" t="s">
        <v>24</v>
      </c>
      <c r="B31" s="11" t="s">
        <v>125</v>
      </c>
      <c r="C31" s="7" t="str">
        <f t="shared" si="2"/>
        <v>1.1 OVERVIEWSHRD.UR.ESMIG.ALL.000.280</v>
      </c>
      <c r="D31" s="11" t="s">
        <v>112</v>
      </c>
      <c r="E31" s="15">
        <v>13</v>
      </c>
      <c r="F31" s="7" t="s">
        <v>46</v>
      </c>
      <c r="G31" s="11" t="s">
        <v>340</v>
      </c>
      <c r="H31" s="11" t="s">
        <v>699</v>
      </c>
      <c r="I31" s="8" t="e">
        <f>VLOOKUP(#REF!,Sheet1!G:H,2,0)</f>
        <v>#REF!</v>
      </c>
      <c r="J31" s="11"/>
      <c r="M31" s="8" t="e">
        <f>VLOOKUP(#REF!,Sheet1!K:L,2,0)</f>
        <v>#REF!</v>
      </c>
    </row>
    <row r="32" spans="1:13" x14ac:dyDescent="0.25">
      <c r="A32" s="11" t="s">
        <v>24</v>
      </c>
      <c r="B32" s="11" t="s">
        <v>126</v>
      </c>
      <c r="C32" s="7" t="str">
        <f t="shared" si="2"/>
        <v>1.1 OVERVIEWSHRD.UR.ESMIG.ALL.000.290</v>
      </c>
      <c r="D32" s="11" t="s">
        <v>113</v>
      </c>
      <c r="E32" s="15">
        <v>13</v>
      </c>
      <c r="F32" s="7" t="s">
        <v>47</v>
      </c>
      <c r="G32" s="11" t="s">
        <v>342</v>
      </c>
      <c r="H32" s="11" t="s">
        <v>700</v>
      </c>
      <c r="I32" s="8" t="e">
        <f>VLOOKUP(#REF!,Sheet1!G:H,2,0)</f>
        <v>#REF!</v>
      </c>
      <c r="J32" s="11"/>
      <c r="M32" s="8" t="e">
        <f>VLOOKUP(#REF!,Sheet1!K:L,2,0)</f>
        <v>#REF!</v>
      </c>
    </row>
    <row r="33" spans="1:13" x14ac:dyDescent="0.25">
      <c r="A33" s="11" t="s">
        <v>24</v>
      </c>
      <c r="B33" s="11" t="s">
        <v>78</v>
      </c>
      <c r="C33" s="7" t="str">
        <f t="shared" si="2"/>
        <v>1.1 OVERVIEWSHRD.UR.ESMIG.ALL.000.300</v>
      </c>
      <c r="D33" s="11" t="s">
        <v>114</v>
      </c>
      <c r="E33" s="15">
        <v>14</v>
      </c>
      <c r="F33" s="7" t="s">
        <v>48</v>
      </c>
      <c r="G33" s="11" t="s">
        <v>348</v>
      </c>
      <c r="H33" s="11" t="s">
        <v>701</v>
      </c>
      <c r="I33" s="8" t="e">
        <f>VLOOKUP(#REF!,Sheet1!G:H,2,0)</f>
        <v>#REF!</v>
      </c>
      <c r="J33" s="11"/>
      <c r="M33" s="8" t="e">
        <f>VLOOKUP(#REF!,Sheet1!K:L,2,0)</f>
        <v>#REF!</v>
      </c>
    </row>
    <row r="34" spans="1:13" x14ac:dyDescent="0.25">
      <c r="A34" s="11" t="s">
        <v>24</v>
      </c>
      <c r="B34" s="11" t="s">
        <v>79</v>
      </c>
      <c r="C34" s="7" t="str">
        <f t="shared" si="2"/>
        <v>1.1 OVERVIEWSHRD.UR.ESMIG.ALL.000.310</v>
      </c>
      <c r="D34" s="11" t="s">
        <v>115</v>
      </c>
      <c r="E34" s="15">
        <v>14</v>
      </c>
      <c r="F34" s="7" t="s">
        <v>49</v>
      </c>
      <c r="G34" s="11" t="s">
        <v>353</v>
      </c>
      <c r="H34" s="11" t="s">
        <v>702</v>
      </c>
      <c r="I34" s="8" t="e">
        <f>VLOOKUP(#REF!,Sheet1!G:H,2,0)</f>
        <v>#REF!</v>
      </c>
      <c r="J34" s="11"/>
      <c r="M34" s="8" t="e">
        <f>VLOOKUP(#REF!,Sheet1!K:L,2,0)</f>
        <v>#REF!</v>
      </c>
    </row>
    <row r="35" spans="1:13" x14ac:dyDescent="0.25">
      <c r="A35" s="11" t="s">
        <v>24</v>
      </c>
      <c r="B35" s="11" t="s">
        <v>80</v>
      </c>
      <c r="C35" s="7" t="str">
        <f t="shared" si="2"/>
        <v>1.1 OVERVIEWSHRD.UR.ESMIG.ALL.000.320</v>
      </c>
      <c r="D35" s="11" t="s">
        <v>436</v>
      </c>
      <c r="E35" s="15">
        <v>14</v>
      </c>
      <c r="F35" s="9"/>
      <c r="G35" s="11" t="s">
        <v>355</v>
      </c>
      <c r="H35" s="11" t="s">
        <v>703</v>
      </c>
      <c r="I35" s="8" t="e">
        <f>VLOOKUP(#REF!,Sheet1!G:H,2,0)</f>
        <v>#REF!</v>
      </c>
      <c r="J35" s="11"/>
      <c r="M35" s="8" t="e">
        <f>VLOOKUP(#REF!,Sheet1!K:L,2,0)</f>
        <v>#REF!</v>
      </c>
    </row>
    <row r="36" spans="1:13" x14ac:dyDescent="0.25">
      <c r="A36" s="11" t="s">
        <v>24</v>
      </c>
      <c r="B36" s="11" t="s">
        <v>81</v>
      </c>
      <c r="C36" s="7" t="str">
        <f t="shared" si="2"/>
        <v>1.1 OVERVIEWSHRD.UR.ESMIG.ALL.000.330</v>
      </c>
      <c r="D36" s="11" t="s">
        <v>116</v>
      </c>
      <c r="E36" s="15">
        <v>14</v>
      </c>
      <c r="F36" s="10"/>
      <c r="G36" s="11" t="s">
        <v>357</v>
      </c>
      <c r="H36" s="11" t="s">
        <v>704</v>
      </c>
      <c r="I36" s="8" t="e">
        <f>VLOOKUP(#REF!,Sheet1!G:H,2,0)</f>
        <v>#REF!</v>
      </c>
      <c r="J36" s="11"/>
      <c r="M36" s="8" t="e">
        <f>VLOOKUP(#REF!,Sheet1!K:L,2,0)</f>
        <v>#REF!</v>
      </c>
    </row>
    <row r="37" spans="1:13" x14ac:dyDescent="0.25">
      <c r="A37" s="11" t="s">
        <v>24</v>
      </c>
      <c r="B37" s="11" t="s">
        <v>82</v>
      </c>
      <c r="C37" s="7" t="str">
        <f t="shared" si="2"/>
        <v>1.1 OVERVIEWSHRD.UR.ESMIG.ALL.000.340</v>
      </c>
      <c r="D37" s="11" t="s">
        <v>437</v>
      </c>
      <c r="E37" s="15">
        <v>15</v>
      </c>
      <c r="G37" s="11" t="s">
        <v>358</v>
      </c>
      <c r="H37" s="11" t="s">
        <v>705</v>
      </c>
      <c r="I37" s="8" t="e">
        <f>VLOOKUP(#REF!,Sheet1!G:H,2,0)</f>
        <v>#REF!</v>
      </c>
      <c r="J37" s="11"/>
      <c r="M37" s="8" t="e">
        <f>VLOOKUP(#REF!,Sheet1!K:L,2,0)</f>
        <v>#REF!</v>
      </c>
    </row>
    <row r="38" spans="1:13" x14ac:dyDescent="0.25">
      <c r="A38" s="11" t="s">
        <v>24</v>
      </c>
      <c r="B38" s="11" t="s">
        <v>83</v>
      </c>
      <c r="C38" s="7" t="str">
        <f t="shared" si="2"/>
        <v>1.1 OVERVIEWSHRD.UR.ESMIG.ALL.000.350</v>
      </c>
      <c r="D38" s="11" t="s">
        <v>117</v>
      </c>
      <c r="E38" s="15">
        <v>15</v>
      </c>
      <c r="G38" s="11" t="s">
        <v>365</v>
      </c>
      <c r="H38" s="11" t="s">
        <v>706</v>
      </c>
      <c r="I38" s="8" t="e">
        <f>VLOOKUP(#REF!,Sheet1!G:H,2,0)</f>
        <v>#REF!</v>
      </c>
      <c r="J38" s="11"/>
      <c r="M38" s="8" t="e">
        <f>VLOOKUP(#REF!,Sheet1!K:L,2,0)</f>
        <v>#REF!</v>
      </c>
    </row>
    <row r="39" spans="1:13" x14ac:dyDescent="0.25">
      <c r="A39" s="11" t="s">
        <v>24</v>
      </c>
      <c r="B39" s="11" t="s">
        <v>84</v>
      </c>
      <c r="C39" s="7" t="str">
        <f t="shared" si="2"/>
        <v>1.1 OVERVIEWSHRD.UR.ESMIG.ALL.000.360</v>
      </c>
      <c r="D39" s="11" t="s">
        <v>118</v>
      </c>
      <c r="E39" s="15">
        <v>15</v>
      </c>
      <c r="G39" s="11" t="s">
        <v>368</v>
      </c>
      <c r="H39" s="11" t="s">
        <v>707</v>
      </c>
      <c r="I39" s="8" t="e">
        <f>VLOOKUP(#REF!,Sheet1!G:H,2,0)</f>
        <v>#REF!</v>
      </c>
      <c r="J39" s="11"/>
      <c r="M39" s="8" t="e">
        <f>VLOOKUP(#REF!,Sheet1!K:L,2,0)</f>
        <v>#REF!</v>
      </c>
    </row>
    <row r="40" spans="1:13" x14ac:dyDescent="0.25">
      <c r="A40" s="11" t="s">
        <v>24</v>
      </c>
      <c r="B40" s="11" t="s">
        <v>85</v>
      </c>
      <c r="C40" s="7" t="str">
        <f t="shared" si="2"/>
        <v>1.1 OVERVIEWSHRD.UR.ESMIG.ALL.000.370</v>
      </c>
      <c r="D40" s="11" t="s">
        <v>438</v>
      </c>
      <c r="E40" s="15">
        <v>15</v>
      </c>
      <c r="G40" s="11" t="s">
        <v>405</v>
      </c>
      <c r="H40" s="11" t="s">
        <v>708</v>
      </c>
      <c r="I40" s="8" t="e">
        <f>VLOOKUP(#REF!,Sheet1!G:H,2,0)</f>
        <v>#REF!</v>
      </c>
      <c r="J40" s="11"/>
      <c r="M40" s="8" t="e">
        <f>VLOOKUP(#REF!,Sheet1!K:L,2,0)</f>
        <v>#REF!</v>
      </c>
    </row>
    <row r="41" spans="1:13" x14ac:dyDescent="0.25">
      <c r="A41" s="11" t="s">
        <v>24</v>
      </c>
      <c r="B41" s="11" t="s">
        <v>86</v>
      </c>
      <c r="C41" s="7" t="str">
        <f t="shared" si="2"/>
        <v>1.1 OVERVIEWSHRD.UR.ESMIG.ALL.000.380</v>
      </c>
      <c r="D41" s="11" t="s">
        <v>119</v>
      </c>
      <c r="E41" s="15">
        <v>16</v>
      </c>
      <c r="G41" s="11" t="s">
        <v>407</v>
      </c>
      <c r="H41" s="11" t="s">
        <v>709</v>
      </c>
      <c r="I41" s="8" t="e">
        <f>VLOOKUP(#REF!,Sheet1!G:H,2,0)</f>
        <v>#REF!</v>
      </c>
      <c r="J41" s="11"/>
      <c r="M41" s="8" t="e">
        <f>VLOOKUP(#REF!,Sheet1!K:L,2,0)</f>
        <v>#REF!</v>
      </c>
    </row>
    <row r="42" spans="1:13" x14ac:dyDescent="0.25">
      <c r="A42" s="11" t="s">
        <v>24</v>
      </c>
      <c r="B42" s="11" t="s">
        <v>87</v>
      </c>
      <c r="C42" s="7" t="str">
        <f t="shared" si="2"/>
        <v>1.1 OVERVIEWSHRD.UR.ESMIG.ALL.000.390</v>
      </c>
      <c r="D42" s="11" t="s">
        <v>439</v>
      </c>
      <c r="E42" s="15">
        <v>16</v>
      </c>
      <c r="G42" s="11" t="s">
        <v>14</v>
      </c>
      <c r="H42" s="11" t="s">
        <v>710</v>
      </c>
      <c r="I42" s="8" t="e">
        <f>VLOOKUP(#REF!,Sheet1!G:H,2,0)</f>
        <v>#REF!</v>
      </c>
      <c r="J42" s="11"/>
      <c r="M42" s="8" t="e">
        <f>VLOOKUP(#REF!,Sheet1!K:L,2,0)</f>
        <v>#REF!</v>
      </c>
    </row>
    <row r="43" spans="1:13" x14ac:dyDescent="0.25">
      <c r="A43" s="11" t="s">
        <v>24</v>
      </c>
      <c r="B43" s="11" t="s">
        <v>127</v>
      </c>
      <c r="C43" s="7" t="str">
        <f t="shared" si="2"/>
        <v>1.1 OVERVIEWSHRD.UR.ESMIG.ALL.000.400</v>
      </c>
      <c r="D43" s="11" t="s">
        <v>440</v>
      </c>
      <c r="E43" s="15">
        <v>16</v>
      </c>
      <c r="I43" s="8" t="e">
        <f>VLOOKUP(#REF!,Sheet1!G:H,2,0)</f>
        <v>#REF!</v>
      </c>
      <c r="J43" s="11"/>
      <c r="M43" s="8" t="e">
        <f>VLOOKUP(#REF!,Sheet1!K:L,2,0)</f>
        <v>#REF!</v>
      </c>
    </row>
    <row r="44" spans="1:13" x14ac:dyDescent="0.25">
      <c r="A44" s="11" t="s">
        <v>24</v>
      </c>
      <c r="B44" s="11" t="s">
        <v>88</v>
      </c>
      <c r="C44" s="7" t="str">
        <f t="shared" si="2"/>
        <v>1.1 OVERVIEWSHRD.UR.ESMIG.ALL.000.410</v>
      </c>
      <c r="D44" s="11" t="s">
        <v>441</v>
      </c>
      <c r="E44" s="15">
        <v>16</v>
      </c>
      <c r="I44" s="8" t="e">
        <f>VLOOKUP(#REF!,Sheet1!G:H,2,0)</f>
        <v>#REF!</v>
      </c>
      <c r="J44" s="11"/>
      <c r="M44" s="8" t="e">
        <f>VLOOKUP(#REF!,Sheet1!K:L,2,0)</f>
        <v>#REF!</v>
      </c>
    </row>
    <row r="45" spans="1:13" x14ac:dyDescent="0.25">
      <c r="A45" s="11" t="s">
        <v>24</v>
      </c>
      <c r="B45" s="11" t="s">
        <v>128</v>
      </c>
      <c r="C45" s="7" t="str">
        <f t="shared" si="2"/>
        <v>1.1 OVERVIEWSHRD.UR.ESMIG.ALL.000.420</v>
      </c>
      <c r="D45" s="11" t="s">
        <v>442</v>
      </c>
      <c r="E45" s="15">
        <v>17</v>
      </c>
      <c r="I45" s="8" t="e">
        <f>VLOOKUP(#REF!,Sheet1!G:H,2,0)</f>
        <v>#REF!</v>
      </c>
      <c r="J45" s="11"/>
      <c r="M45" s="8" t="e">
        <f>VLOOKUP(#REF!,Sheet1!K:L,2,0)</f>
        <v>#REF!</v>
      </c>
    </row>
    <row r="46" spans="1:13" x14ac:dyDescent="0.25">
      <c r="A46" s="11" t="s">
        <v>24</v>
      </c>
      <c r="B46" s="11" t="s">
        <v>89</v>
      </c>
      <c r="C46" s="7" t="str">
        <f t="shared" si="2"/>
        <v>1.1 OVERVIEWSHRD.UR.ESMIG.ALL.000.430</v>
      </c>
      <c r="D46" s="11" t="s">
        <v>443</v>
      </c>
      <c r="E46" s="15">
        <v>17</v>
      </c>
      <c r="I46" s="8" t="e">
        <f>VLOOKUP(#REF!,Sheet1!G:H,2,0)</f>
        <v>#REF!</v>
      </c>
      <c r="J46" s="11"/>
      <c r="M46" s="8" t="e">
        <f>VLOOKUP(#REF!,Sheet1!K:L,2,0)</f>
        <v>#REF!</v>
      </c>
    </row>
    <row r="47" spans="1:13" x14ac:dyDescent="0.25">
      <c r="A47" s="11" t="s">
        <v>24</v>
      </c>
      <c r="B47" s="11" t="s">
        <v>90</v>
      </c>
      <c r="C47" s="7" t="str">
        <f t="shared" si="2"/>
        <v>1.1 OVERVIEWSHRD.UR.ESMIG.ALL.000.440</v>
      </c>
      <c r="D47" s="11" t="s">
        <v>120</v>
      </c>
      <c r="E47" s="15">
        <v>17</v>
      </c>
      <c r="I47" s="8" t="e">
        <f>VLOOKUP(#REF!,Sheet1!G:H,2,0)</f>
        <v>#REF!</v>
      </c>
      <c r="J47" s="11"/>
      <c r="M47" s="8" t="e">
        <f>VLOOKUP(#REF!,Sheet1!K:L,2,0)</f>
        <v>#REF!</v>
      </c>
    </row>
    <row r="48" spans="1:13" x14ac:dyDescent="0.25">
      <c r="A48" s="11" t="s">
        <v>24</v>
      </c>
      <c r="B48" s="11" t="s">
        <v>91</v>
      </c>
      <c r="C48" s="7" t="str">
        <f t="shared" si="2"/>
        <v>1.1 OVERVIEWSHRD.UR.ESMIG.ALL.000.450</v>
      </c>
      <c r="D48" s="11" t="s">
        <v>121</v>
      </c>
      <c r="E48" s="15">
        <v>17</v>
      </c>
      <c r="I48" s="8" t="e">
        <f>VLOOKUP(#REF!,Sheet1!G:H,2,0)</f>
        <v>#REF!</v>
      </c>
      <c r="J48" s="11"/>
      <c r="M48" s="8" t="e">
        <f>VLOOKUP(#REF!,Sheet1!K:L,2,0)</f>
        <v>#REF!</v>
      </c>
    </row>
    <row r="49" spans="1:13" x14ac:dyDescent="0.25">
      <c r="A49" s="11" t="s">
        <v>24</v>
      </c>
      <c r="B49" s="11" t="s">
        <v>129</v>
      </c>
      <c r="C49" s="7" t="str">
        <f t="shared" si="2"/>
        <v>1.1 OVERVIEWSHRD.UR.ESMIG.ALL.000.460</v>
      </c>
      <c r="D49" s="11" t="s">
        <v>122</v>
      </c>
      <c r="E49" s="15">
        <v>18</v>
      </c>
      <c r="I49" s="8" t="e">
        <f>VLOOKUP(#REF!,Sheet1!G:H,2,0)</f>
        <v>#REF!</v>
      </c>
      <c r="J49" s="11"/>
      <c r="M49" s="8" t="e">
        <f>VLOOKUP(#REF!,Sheet1!K:L,2,0)</f>
        <v>#REF!</v>
      </c>
    </row>
    <row r="50" spans="1:13" x14ac:dyDescent="0.25">
      <c r="A50" s="11" t="s">
        <v>130</v>
      </c>
      <c r="B50" s="11" t="s">
        <v>14</v>
      </c>
      <c r="C50" s="7" t="str">
        <f t="shared" si="2"/>
        <v>1.2 EUROSYSTEM SINGLE MARKET INFRASTRUCTURE GATEWAY – NONFUNCTIONALGeneral</v>
      </c>
      <c r="D50" s="11" t="s">
        <v>15</v>
      </c>
      <c r="E50" s="15">
        <v>18</v>
      </c>
      <c r="I50" s="8" t="e">
        <f>VLOOKUP(#REF!,Sheet1!G:H,2,0)</f>
        <v>#REF!</v>
      </c>
      <c r="J50" s="11"/>
      <c r="M50" s="8" t="e">
        <f>VLOOKUP(#REF!,Sheet1!K:L,2,0)</f>
        <v>#REF!</v>
      </c>
    </row>
    <row r="51" spans="1:13" x14ac:dyDescent="0.25">
      <c r="A51" s="11" t="s">
        <v>130</v>
      </c>
      <c r="B51" s="11" t="s">
        <v>131</v>
      </c>
      <c r="C51" s="7" t="str">
        <f t="shared" si="2"/>
        <v>1.2 EUROSYSTEM SINGLE MARKET INFRASTRUCTURE GATEWAY – NONFUNCTIONALSHRD.UR.ESMIG.NFR.010</v>
      </c>
      <c r="D51" s="11" t="s">
        <v>444</v>
      </c>
      <c r="E51" s="15">
        <v>18</v>
      </c>
      <c r="I51" s="8" t="e">
        <f>VLOOKUP(#REF!,Sheet1!G:H,2,0)</f>
        <v>#REF!</v>
      </c>
      <c r="J51" s="11"/>
      <c r="M51" s="8" t="e">
        <f>VLOOKUP(#REF!,Sheet1!K:L,2,0)</f>
        <v>#REF!</v>
      </c>
    </row>
    <row r="52" spans="1:13" x14ac:dyDescent="0.25">
      <c r="A52" s="11" t="s">
        <v>130</v>
      </c>
      <c r="B52" s="11" t="s">
        <v>132</v>
      </c>
      <c r="C52" s="7" t="str">
        <f t="shared" si="2"/>
        <v>1.2 EUROSYSTEM SINGLE MARKET INFRASTRUCTURE GATEWAY – NONFUNCTIONALSHRD.UR.ESMIG.NFR.020</v>
      </c>
      <c r="D52" s="11" t="s">
        <v>445</v>
      </c>
      <c r="E52" s="15">
        <v>18</v>
      </c>
      <c r="I52" s="8" t="e">
        <f>VLOOKUP(#REF!,Sheet1!G:H,2,0)</f>
        <v>#REF!</v>
      </c>
      <c r="J52" s="11"/>
      <c r="M52" s="8" t="e">
        <f>VLOOKUP(#REF!,Sheet1!K:L,2,0)</f>
        <v>#REF!</v>
      </c>
    </row>
    <row r="53" spans="1:13" x14ac:dyDescent="0.25">
      <c r="A53" s="11" t="s">
        <v>130</v>
      </c>
      <c r="B53" s="11" t="s">
        <v>133</v>
      </c>
      <c r="C53" s="7" t="str">
        <f t="shared" si="2"/>
        <v>1.2 EUROSYSTEM SINGLE MARKET INFRASTRUCTURE GATEWAY – NONFUNCTIONALSHRD.UR.ESMIG.NFR.030</v>
      </c>
      <c r="D53" s="11" t="s">
        <v>446</v>
      </c>
      <c r="E53" s="15">
        <v>18</v>
      </c>
      <c r="I53" s="8" t="e">
        <f>VLOOKUP(#REF!,Sheet1!G:H,2,0)</f>
        <v>#REF!</v>
      </c>
      <c r="J53" s="11"/>
      <c r="M53" s="8" t="e">
        <f>VLOOKUP(#REF!,Sheet1!K:L,2,0)</f>
        <v>#REF!</v>
      </c>
    </row>
    <row r="54" spans="1:13" x14ac:dyDescent="0.25">
      <c r="A54" s="11" t="s">
        <v>130</v>
      </c>
      <c r="B54" s="11" t="s">
        <v>134</v>
      </c>
      <c r="C54" s="7" t="str">
        <f t="shared" si="2"/>
        <v>1.2 EUROSYSTEM SINGLE MARKET INFRASTRUCTURE GATEWAY – NONFUNCTIONALSHRD.UR.ESMIG.NFR.040</v>
      </c>
      <c r="D54" s="11" t="s">
        <v>447</v>
      </c>
      <c r="E54" s="15">
        <v>19</v>
      </c>
      <c r="I54" s="8" t="e">
        <f>VLOOKUP(#REF!,Sheet1!G:H,2,0)</f>
        <v>#REF!</v>
      </c>
      <c r="J54" s="11"/>
      <c r="M54" s="8" t="e">
        <f>VLOOKUP(#REF!,Sheet1!K:L,2,0)</f>
        <v>#REF!</v>
      </c>
    </row>
    <row r="55" spans="1:13" x14ac:dyDescent="0.25">
      <c r="A55" s="11" t="s">
        <v>130</v>
      </c>
      <c r="B55" s="11" t="s">
        <v>135</v>
      </c>
      <c r="C55" s="7" t="str">
        <f t="shared" si="2"/>
        <v>1.2 EUROSYSTEM SINGLE MARKET INFRASTRUCTURE GATEWAY – NONFUNCTIONALSHRD.UR.ESMIG.NFR.050</v>
      </c>
      <c r="D55" s="11" t="s">
        <v>448</v>
      </c>
      <c r="E55" s="15">
        <v>19</v>
      </c>
      <c r="I55" s="8" t="e">
        <f>VLOOKUP(#REF!,Sheet1!G:H,2,0)</f>
        <v>#REF!</v>
      </c>
      <c r="J55" s="11"/>
      <c r="M55" s="8" t="e">
        <f>VLOOKUP(#REF!,Sheet1!K:L,2,0)</f>
        <v>#REF!</v>
      </c>
    </row>
    <row r="56" spans="1:13" x14ac:dyDescent="0.25">
      <c r="A56" s="11" t="s">
        <v>130</v>
      </c>
      <c r="B56" s="11" t="s">
        <v>136</v>
      </c>
      <c r="C56" s="7" t="str">
        <f t="shared" si="2"/>
        <v>1.2 EUROSYSTEM SINGLE MARKET INFRASTRUCTURE GATEWAY – NONFUNCTIONALSHRD.UR.ESMIG.NFR.060</v>
      </c>
      <c r="D56" s="11" t="s">
        <v>449</v>
      </c>
      <c r="E56" s="15">
        <v>19</v>
      </c>
      <c r="I56" s="8" t="e">
        <f>VLOOKUP(#REF!,Sheet1!G:H,2,0)</f>
        <v>#REF!</v>
      </c>
      <c r="J56" s="11"/>
      <c r="M56" s="8" t="e">
        <f>VLOOKUP(#REF!,Sheet1!K:L,2,0)</f>
        <v>#REF!</v>
      </c>
    </row>
    <row r="57" spans="1:13" x14ac:dyDescent="0.25">
      <c r="A57" s="11" t="s">
        <v>130</v>
      </c>
      <c r="B57" s="11" t="s">
        <v>137</v>
      </c>
      <c r="C57" s="7" t="str">
        <f t="shared" si="2"/>
        <v>1.2 EUROSYSTEM SINGLE MARKET INFRASTRUCTURE GATEWAY – NONFUNCTIONALSHRD.UR.ESMIG.NFR.070</v>
      </c>
      <c r="D57" s="11" t="s">
        <v>450</v>
      </c>
      <c r="E57" s="15">
        <v>20</v>
      </c>
      <c r="I57" s="8" t="e">
        <f>VLOOKUP(#REF!,Sheet1!G:H,2,0)</f>
        <v>#REF!</v>
      </c>
      <c r="J57" s="11"/>
      <c r="M57" s="8" t="e">
        <f>VLOOKUP(#REF!,Sheet1!K:L,2,0)</f>
        <v>#REF!</v>
      </c>
    </row>
    <row r="58" spans="1:13" x14ac:dyDescent="0.25">
      <c r="A58" s="11" t="s">
        <v>130</v>
      </c>
      <c r="B58" s="11" t="s">
        <v>138</v>
      </c>
      <c r="C58" s="7" t="str">
        <f t="shared" si="2"/>
        <v>1.2 EUROSYSTEM SINGLE MARKET INFRASTRUCTURE GATEWAY – NONFUNCTIONALSHRD.UR.ESMIG.NFR.080</v>
      </c>
      <c r="D58" s="11" t="s">
        <v>451</v>
      </c>
      <c r="E58" s="15">
        <v>20</v>
      </c>
      <c r="I58" s="8" t="e">
        <f>VLOOKUP(#REF!,Sheet1!G:H,2,0)</f>
        <v>#REF!</v>
      </c>
      <c r="J58" s="11"/>
      <c r="M58" s="8" t="e">
        <f>VLOOKUP(#REF!,Sheet1!K:L,2,0)</f>
        <v>#REF!</v>
      </c>
    </row>
    <row r="59" spans="1:13" x14ac:dyDescent="0.25">
      <c r="A59" s="11" t="s">
        <v>130</v>
      </c>
      <c r="B59" s="11" t="s">
        <v>139</v>
      </c>
      <c r="C59" s="7" t="str">
        <f t="shared" si="2"/>
        <v>1.2 EUROSYSTEM SINGLE MARKET INFRASTRUCTURE GATEWAY – NONFUNCTIONALSHRD.UR.ESMIG.NFR.090</v>
      </c>
      <c r="D59" s="11" t="s">
        <v>452</v>
      </c>
      <c r="E59" s="15">
        <v>20</v>
      </c>
      <c r="I59" s="8" t="e">
        <f>VLOOKUP(#REF!,Sheet1!G:H,2,0)</f>
        <v>#REF!</v>
      </c>
      <c r="J59" s="11"/>
      <c r="M59" s="8" t="e">
        <f>VLOOKUP(#REF!,Sheet1!K:L,2,0)</f>
        <v>#REF!</v>
      </c>
    </row>
    <row r="60" spans="1:13" x14ac:dyDescent="0.25">
      <c r="A60" s="11" t="s">
        <v>130</v>
      </c>
      <c r="B60" s="11" t="s">
        <v>140</v>
      </c>
      <c r="C60" s="7" t="str">
        <f t="shared" si="2"/>
        <v>1.2 EUROSYSTEM SINGLE MARKET INFRASTRUCTURE GATEWAY – NONFUNCTIONALSHRD.UR.ESMIG.NFR.100</v>
      </c>
      <c r="D60" s="11" t="s">
        <v>453</v>
      </c>
      <c r="E60" s="15">
        <v>20</v>
      </c>
      <c r="I60" s="8" t="e">
        <f>VLOOKUP(#REF!,Sheet1!G:H,2,0)</f>
        <v>#REF!</v>
      </c>
      <c r="J60" s="11"/>
      <c r="M60" s="8" t="e">
        <f>VLOOKUP(#REF!,Sheet1!K:L,2,0)</f>
        <v>#REF!</v>
      </c>
    </row>
    <row r="61" spans="1:13" x14ac:dyDescent="0.25">
      <c r="A61" s="11" t="s">
        <v>141</v>
      </c>
      <c r="B61" s="11" t="s">
        <v>14</v>
      </c>
      <c r="C61" s="7" t="str">
        <f t="shared" si="2"/>
        <v>2.1 OVERVIEWGeneral</v>
      </c>
      <c r="D61" s="11" t="s">
        <v>15</v>
      </c>
      <c r="E61" s="15">
        <v>21</v>
      </c>
      <c r="I61" s="8" t="e">
        <f>VLOOKUP(#REF!,Sheet1!G:H,2,0)</f>
        <v>#REF!</v>
      </c>
      <c r="J61" s="11"/>
      <c r="M61" s="8" t="e">
        <f>VLOOKUP(#REF!,Sheet1!K:L,2,0)</f>
        <v>#REF!</v>
      </c>
    </row>
    <row r="62" spans="1:13" x14ac:dyDescent="0.25">
      <c r="A62" s="11" t="s">
        <v>141</v>
      </c>
      <c r="B62" s="11" t="s">
        <v>142</v>
      </c>
      <c r="C62" s="7" t="str">
        <f t="shared" ref="C62:C93" si="3">A62&amp;B62</f>
        <v>2.1 OVERVIEWFigure 2</v>
      </c>
      <c r="D62" s="11" t="s">
        <v>454</v>
      </c>
      <c r="E62" s="15">
        <v>21</v>
      </c>
      <c r="I62" s="8" t="e">
        <f>VLOOKUP(#REF!,Sheet1!G:H,2,0)</f>
        <v>#REF!</v>
      </c>
      <c r="J62" s="11"/>
      <c r="M62" s="8" t="e">
        <f>VLOOKUP(#REF!,Sheet1!K:L,2,0)</f>
        <v>#REF!</v>
      </c>
    </row>
    <row r="63" spans="1:13" x14ac:dyDescent="0.25">
      <c r="A63" s="11" t="s">
        <v>141</v>
      </c>
      <c r="B63" s="11" t="s">
        <v>143</v>
      </c>
      <c r="C63" s="7" t="str">
        <f t="shared" si="3"/>
        <v>2.1 OVERVIEWTable 1</v>
      </c>
      <c r="D63" s="11" t="s">
        <v>455</v>
      </c>
      <c r="E63" s="15">
        <v>22</v>
      </c>
      <c r="I63" s="8" t="e">
        <f>VLOOKUP(#REF!,Sheet1!G:H,2,0)</f>
        <v>#REF!</v>
      </c>
      <c r="J63" s="11"/>
      <c r="M63" s="8" t="e">
        <f>VLOOKUP(#REF!,Sheet1!K:L,2,0)</f>
        <v>#REF!</v>
      </c>
    </row>
    <row r="64" spans="1:13" x14ac:dyDescent="0.25">
      <c r="A64" s="11" t="s">
        <v>141</v>
      </c>
      <c r="B64" s="11" t="s">
        <v>144</v>
      </c>
      <c r="C64" s="7" t="str">
        <f t="shared" si="3"/>
        <v>2.1 OVERVIEWSHRD.UR.CRDM.ALL.000.010</v>
      </c>
      <c r="D64" s="11" t="s">
        <v>456</v>
      </c>
      <c r="E64" s="15">
        <v>23</v>
      </c>
      <c r="I64" s="8" t="e">
        <f>VLOOKUP(#REF!,Sheet1!G:H,2,0)</f>
        <v>#REF!</v>
      </c>
      <c r="J64" s="11"/>
      <c r="M64" s="8" t="e">
        <f>VLOOKUP(#REF!,Sheet1!K:L,2,0)</f>
        <v>#REF!</v>
      </c>
    </row>
    <row r="65" spans="1:13" x14ac:dyDescent="0.25">
      <c r="A65" s="11" t="s">
        <v>141</v>
      </c>
      <c r="B65" s="11" t="s">
        <v>145</v>
      </c>
      <c r="C65" s="7" t="str">
        <f t="shared" si="3"/>
        <v>2.1 OVERVIEWSHRD.UR.CRDM.ALL.000.020</v>
      </c>
      <c r="D65" s="11" t="s">
        <v>457</v>
      </c>
      <c r="E65" s="15">
        <v>23</v>
      </c>
      <c r="I65" s="8" t="e">
        <f>VLOOKUP(#REF!,Sheet1!G:H,2,0)</f>
        <v>#REF!</v>
      </c>
      <c r="J65" s="11"/>
      <c r="M65" s="8" t="e">
        <f>VLOOKUP(#REF!,Sheet1!K:L,2,0)</f>
        <v>#REF!</v>
      </c>
    </row>
    <row r="66" spans="1:13" x14ac:dyDescent="0.25">
      <c r="A66" s="11" t="s">
        <v>141</v>
      </c>
      <c r="B66" s="11" t="s">
        <v>146</v>
      </c>
      <c r="C66" s="7" t="str">
        <f t="shared" si="3"/>
        <v>2.1 OVERVIEWSHRD.UR.CRDM.ALL.000.030</v>
      </c>
      <c r="D66" s="11" t="s">
        <v>458</v>
      </c>
      <c r="E66" s="15">
        <v>23</v>
      </c>
      <c r="I66" s="8" t="e">
        <f>VLOOKUP(#REF!,Sheet1!G:H,2,0)</f>
        <v>#REF!</v>
      </c>
      <c r="J66" s="11"/>
      <c r="M66" s="8" t="e">
        <f>VLOOKUP(#REF!,Sheet1!K:L,2,0)</f>
        <v>#REF!</v>
      </c>
    </row>
    <row r="67" spans="1:13" x14ac:dyDescent="0.25">
      <c r="A67" s="11" t="s">
        <v>147</v>
      </c>
      <c r="B67" s="11" t="s">
        <v>14</v>
      </c>
      <c r="C67" s="7" t="str">
        <f t="shared" si="3"/>
        <v>2.2 CREATE AN OCCURRENCE OF COMMON REFERENCE DATAGeneral</v>
      </c>
      <c r="D67" s="11" t="s">
        <v>15</v>
      </c>
      <c r="E67" s="15">
        <v>24</v>
      </c>
      <c r="I67" s="8" t="e">
        <f>VLOOKUP(#REF!,Sheet1!G:H,2,0)</f>
        <v>#REF!</v>
      </c>
      <c r="J67" s="11"/>
      <c r="M67" s="8" t="e">
        <f>VLOOKUP(#REF!,Sheet1!K:L,2,0)</f>
        <v>#REF!</v>
      </c>
    </row>
    <row r="68" spans="1:13" x14ac:dyDescent="0.25">
      <c r="A68" s="11" t="s">
        <v>147</v>
      </c>
      <c r="B68" s="11" t="s">
        <v>148</v>
      </c>
      <c r="C68" s="7" t="str">
        <f t="shared" si="3"/>
        <v>2.2 CREATE AN OCCURRENCE OF COMMON REFERENCE DATASHRD.UR.CRDM.CRERD.010.010</v>
      </c>
      <c r="D68" s="11" t="s">
        <v>459</v>
      </c>
      <c r="E68" s="15">
        <v>26</v>
      </c>
      <c r="I68" s="8" t="e">
        <f>VLOOKUP(#REF!,Sheet1!G:H,2,0)</f>
        <v>#REF!</v>
      </c>
      <c r="J68" s="11"/>
      <c r="M68" s="8" t="e">
        <f>VLOOKUP(#REF!,Sheet1!K:L,2,0)</f>
        <v>#REF!</v>
      </c>
    </row>
    <row r="69" spans="1:13" x14ac:dyDescent="0.25">
      <c r="A69" s="11" t="s">
        <v>147</v>
      </c>
      <c r="B69" s="11" t="s">
        <v>149</v>
      </c>
      <c r="C69" s="7" t="str">
        <f t="shared" si="3"/>
        <v>2.2 CREATE AN OCCURRENCE OF COMMON REFERENCE DATASHRD.UR.CRDM.CRERD.010.020</v>
      </c>
      <c r="D69" s="11" t="s">
        <v>460</v>
      </c>
      <c r="E69" s="15">
        <v>26</v>
      </c>
      <c r="I69" s="8" t="e">
        <f>VLOOKUP(#REF!,Sheet1!G:H,2,0)</f>
        <v>#REF!</v>
      </c>
      <c r="J69" s="11"/>
      <c r="M69" s="8" t="e">
        <f>VLOOKUP(#REF!,Sheet1!K:L,2,0)</f>
        <v>#REF!</v>
      </c>
    </row>
    <row r="70" spans="1:13" x14ac:dyDescent="0.25">
      <c r="A70" s="11" t="s">
        <v>147</v>
      </c>
      <c r="B70" s="11" t="s">
        <v>150</v>
      </c>
      <c r="C70" s="7" t="str">
        <f t="shared" si="3"/>
        <v>2.2 CREATE AN OCCURRENCE OF COMMON REFERENCE DATASHRD.UR.CRDM.CRERD.020.010</v>
      </c>
      <c r="D70" s="11" t="s">
        <v>461</v>
      </c>
      <c r="E70" s="15">
        <v>27</v>
      </c>
      <c r="I70" s="8" t="e">
        <f>VLOOKUP(#REF!,Sheet1!G:H,2,0)</f>
        <v>#REF!</v>
      </c>
      <c r="J70" s="11"/>
      <c r="M70" s="8" t="e">
        <f>VLOOKUP(#REF!,Sheet1!K:L,2,0)</f>
        <v>#REF!</v>
      </c>
    </row>
    <row r="71" spans="1:13" x14ac:dyDescent="0.25">
      <c r="A71" s="11" t="s">
        <v>147</v>
      </c>
      <c r="B71" s="11" t="s">
        <v>151</v>
      </c>
      <c r="C71" s="7" t="str">
        <f t="shared" si="3"/>
        <v>2.2 CREATE AN OCCURRENCE OF COMMON REFERENCE DATASHRD.UR.CRDM.CRERD.020.020</v>
      </c>
      <c r="D71" s="11" t="s">
        <v>462</v>
      </c>
      <c r="E71" s="15">
        <v>27</v>
      </c>
      <c r="I71" s="8" t="e">
        <f>VLOOKUP(#REF!,Sheet1!G:H,2,0)</f>
        <v>#REF!</v>
      </c>
      <c r="J71" s="11"/>
      <c r="M71" s="8" t="e">
        <f>VLOOKUP(#REF!,Sheet1!K:L,2,0)</f>
        <v>#REF!</v>
      </c>
    </row>
    <row r="72" spans="1:13" x14ac:dyDescent="0.25">
      <c r="A72" s="11" t="s">
        <v>147</v>
      </c>
      <c r="B72" s="11" t="s">
        <v>152</v>
      </c>
      <c r="C72" s="7" t="str">
        <f t="shared" si="3"/>
        <v>2.2 CREATE AN OCCURRENCE OF COMMON REFERENCE DATASHRD.UR.CRDM.CRERD.020.030</v>
      </c>
      <c r="D72" s="11" t="s">
        <v>463</v>
      </c>
      <c r="E72" s="15">
        <v>27</v>
      </c>
      <c r="I72" s="8" t="e">
        <f>VLOOKUP(#REF!,Sheet1!G:H,2,0)</f>
        <v>#REF!</v>
      </c>
      <c r="J72" s="11"/>
      <c r="M72" s="8" t="e">
        <f>VLOOKUP(#REF!,Sheet1!K:L,2,0)</f>
        <v>#REF!</v>
      </c>
    </row>
    <row r="73" spans="1:13" x14ac:dyDescent="0.25">
      <c r="A73" s="11" t="s">
        <v>147</v>
      </c>
      <c r="B73" s="11" t="s">
        <v>153</v>
      </c>
      <c r="C73" s="7" t="str">
        <f t="shared" si="3"/>
        <v>2.2 CREATE AN OCCURRENCE OF COMMON REFERENCE DATASHRD.UR.CRDM.CRERD.020.040</v>
      </c>
      <c r="D73" s="11" t="s">
        <v>464</v>
      </c>
      <c r="E73" s="15">
        <v>28</v>
      </c>
      <c r="I73" s="8" t="e">
        <f>VLOOKUP(#REF!,Sheet1!G:H,2,0)</f>
        <v>#REF!</v>
      </c>
      <c r="J73" s="11"/>
      <c r="M73" s="8" t="e">
        <f>VLOOKUP(#REF!,Sheet1!K:L,2,0)</f>
        <v>#REF!</v>
      </c>
    </row>
    <row r="74" spans="1:13" x14ac:dyDescent="0.25">
      <c r="A74" s="11" t="s">
        <v>147</v>
      </c>
      <c r="B74" s="11" t="s">
        <v>154</v>
      </c>
      <c r="C74" s="7" t="str">
        <f t="shared" si="3"/>
        <v>2.2 CREATE AN OCCURRENCE OF COMMON REFERENCE DATASHRD.UR.CRDM.CRERD.020.050</v>
      </c>
      <c r="D74" s="11" t="s">
        <v>465</v>
      </c>
      <c r="E74" s="15">
        <v>28</v>
      </c>
      <c r="I74" s="8" t="e">
        <f>VLOOKUP(#REF!,Sheet1!G:H,2,0)</f>
        <v>#REF!</v>
      </c>
      <c r="J74" s="11"/>
      <c r="M74" s="8" t="e">
        <f>VLOOKUP(#REF!,Sheet1!K:L,2,0)</f>
        <v>#REF!</v>
      </c>
    </row>
    <row r="75" spans="1:13" x14ac:dyDescent="0.25">
      <c r="A75" s="11" t="s">
        <v>147</v>
      </c>
      <c r="B75" s="11" t="s">
        <v>155</v>
      </c>
      <c r="C75" s="7" t="str">
        <f t="shared" si="3"/>
        <v>2.2 CREATE AN OCCURRENCE OF COMMON REFERENCE DATASHRD.UR.CRDM.CRERD.020.060</v>
      </c>
      <c r="D75" s="11" t="s">
        <v>466</v>
      </c>
      <c r="E75" s="15">
        <v>29</v>
      </c>
      <c r="I75" s="8" t="e">
        <f>VLOOKUP(#REF!,Sheet1!G:H,2,0)</f>
        <v>#REF!</v>
      </c>
      <c r="J75" s="11"/>
      <c r="M75" s="8" t="e">
        <f>VLOOKUP(#REF!,Sheet1!K:L,2,0)</f>
        <v>#REF!</v>
      </c>
    </row>
    <row r="76" spans="1:13" x14ac:dyDescent="0.25">
      <c r="A76" s="11" t="s">
        <v>147</v>
      </c>
      <c r="B76" s="11" t="s">
        <v>156</v>
      </c>
      <c r="C76" s="7" t="str">
        <f t="shared" si="3"/>
        <v>2.2 CREATE AN OCCURRENCE OF COMMON REFERENCE DATASHRD.UR.CRDM.CRERD.020.070</v>
      </c>
      <c r="D76" s="11" t="s">
        <v>467</v>
      </c>
      <c r="E76" s="15">
        <v>29</v>
      </c>
      <c r="I76" s="8" t="e">
        <f>VLOOKUP(#REF!,Sheet1!G:H,2,0)</f>
        <v>#REF!</v>
      </c>
      <c r="J76" s="11"/>
      <c r="M76" s="8" t="e">
        <f>VLOOKUP(#REF!,Sheet1!K:L,2,0)</f>
        <v>#REF!</v>
      </c>
    </row>
    <row r="77" spans="1:13" x14ac:dyDescent="0.25">
      <c r="A77" s="11" t="s">
        <v>157</v>
      </c>
      <c r="B77" s="11" t="s">
        <v>14</v>
      </c>
      <c r="C77" s="7" t="str">
        <f t="shared" si="3"/>
        <v>2.3 AMEND AN OCCURRENCE OF COMMON REFERENCE DATAGeneral</v>
      </c>
      <c r="D77" s="11" t="s">
        <v>15</v>
      </c>
      <c r="E77" s="15">
        <v>31</v>
      </c>
      <c r="I77" s="8" t="e">
        <f>VLOOKUP(#REF!,Sheet1!G:H,2,0)</f>
        <v>#REF!</v>
      </c>
      <c r="J77" s="11"/>
      <c r="M77" s="8" t="e">
        <f>VLOOKUP(#REF!,Sheet1!K:L,2,0)</f>
        <v>#REF!</v>
      </c>
    </row>
    <row r="78" spans="1:13" x14ac:dyDescent="0.25">
      <c r="A78" s="11" t="s">
        <v>157</v>
      </c>
      <c r="B78" s="11" t="s">
        <v>158</v>
      </c>
      <c r="C78" s="7" t="str">
        <f t="shared" si="3"/>
        <v>2.3 AMEND AN OCCURRENCE OF COMMON REFERENCE DATASHRD.UR.CRDM.AMDRD.010.010</v>
      </c>
      <c r="D78" s="11" t="s">
        <v>459</v>
      </c>
      <c r="E78" s="15">
        <v>33</v>
      </c>
      <c r="I78" s="8" t="e">
        <f>VLOOKUP(#REF!,Sheet1!G:H,2,0)</f>
        <v>#REF!</v>
      </c>
      <c r="J78" s="11"/>
      <c r="M78" s="8" t="e">
        <f>VLOOKUP(#REF!,Sheet1!K:L,2,0)</f>
        <v>#REF!</v>
      </c>
    </row>
    <row r="79" spans="1:13" x14ac:dyDescent="0.25">
      <c r="A79" s="11" t="s">
        <v>157</v>
      </c>
      <c r="B79" s="11" t="s">
        <v>159</v>
      </c>
      <c r="C79" s="7" t="str">
        <f t="shared" si="3"/>
        <v>2.3 AMEND AN OCCURRENCE OF COMMON REFERENCE DATASHRD.UR.CRDM.AMDRD.010.020</v>
      </c>
      <c r="D79" s="11" t="s">
        <v>468</v>
      </c>
      <c r="E79" s="15">
        <v>33</v>
      </c>
      <c r="I79" s="8" t="e">
        <f>VLOOKUP(#REF!,Sheet1!G:H,2,0)</f>
        <v>#REF!</v>
      </c>
      <c r="J79" s="11"/>
      <c r="M79" s="8" t="e">
        <f>VLOOKUP(#REF!,Sheet1!K:L,2,0)</f>
        <v>#REF!</v>
      </c>
    </row>
    <row r="80" spans="1:13" x14ac:dyDescent="0.25">
      <c r="A80" s="11" t="s">
        <v>157</v>
      </c>
      <c r="B80" s="11" t="s">
        <v>160</v>
      </c>
      <c r="C80" s="7" t="str">
        <f t="shared" si="3"/>
        <v>2.3 AMEND AN OCCURRENCE OF COMMON REFERENCE DATASHRD.UR.CRDM.AMDRD.020.010</v>
      </c>
      <c r="D80" s="11" t="s">
        <v>469</v>
      </c>
      <c r="E80" s="15">
        <v>34</v>
      </c>
      <c r="I80" s="8" t="e">
        <f>VLOOKUP(#REF!,Sheet1!G:H,2,0)</f>
        <v>#REF!</v>
      </c>
      <c r="J80" s="11"/>
      <c r="M80" s="8" t="e">
        <f>VLOOKUP(#REF!,Sheet1!K:L,2,0)</f>
        <v>#REF!</v>
      </c>
    </row>
    <row r="81" spans="1:13" x14ac:dyDescent="0.25">
      <c r="A81" s="11" t="s">
        <v>157</v>
      </c>
      <c r="B81" s="11" t="s">
        <v>161</v>
      </c>
      <c r="C81" s="7" t="str">
        <f t="shared" si="3"/>
        <v>2.3 AMEND AN OCCURRENCE OF COMMON REFERENCE DATASHRD.UR.CRDM.AMDRD.020.020</v>
      </c>
      <c r="D81" s="11" t="s">
        <v>461</v>
      </c>
      <c r="E81" s="15">
        <v>34</v>
      </c>
      <c r="I81" s="8" t="e">
        <f>VLOOKUP(#REF!,Sheet1!G:H,2,0)</f>
        <v>#REF!</v>
      </c>
      <c r="J81" s="11"/>
      <c r="M81" s="8" t="e">
        <f>VLOOKUP(#REF!,Sheet1!K:L,2,0)</f>
        <v>#REF!</v>
      </c>
    </row>
    <row r="82" spans="1:13" x14ac:dyDescent="0.25">
      <c r="A82" s="11" t="s">
        <v>157</v>
      </c>
      <c r="B82" s="11" t="s">
        <v>162</v>
      </c>
      <c r="C82" s="7" t="str">
        <f t="shared" si="3"/>
        <v>2.3 AMEND AN OCCURRENCE OF COMMON REFERENCE DATASHRD.UR.CRDM.AMDRD.020.030</v>
      </c>
      <c r="D82" s="11" t="s">
        <v>462</v>
      </c>
      <c r="E82" s="15">
        <v>34</v>
      </c>
      <c r="I82" s="8" t="e">
        <f>VLOOKUP(#REF!,Sheet1!G:H,2,0)</f>
        <v>#REF!</v>
      </c>
      <c r="J82" s="11"/>
      <c r="M82" s="8" t="e">
        <f>VLOOKUP(#REF!,Sheet1!K:L,2,0)</f>
        <v>#REF!</v>
      </c>
    </row>
    <row r="83" spans="1:13" x14ac:dyDescent="0.25">
      <c r="A83" s="11" t="s">
        <v>157</v>
      </c>
      <c r="B83" s="11" t="s">
        <v>163</v>
      </c>
      <c r="C83" s="7" t="str">
        <f t="shared" si="3"/>
        <v>2.3 AMEND AN OCCURRENCE OF COMMON REFERENCE DATASHRD.UR.CRDM.AMDRD.020.040</v>
      </c>
      <c r="D83" s="11" t="s">
        <v>463</v>
      </c>
      <c r="E83" s="15">
        <v>34</v>
      </c>
      <c r="I83" s="8" t="e">
        <f>VLOOKUP(#REF!,Sheet1!G:H,2,0)</f>
        <v>#REF!</v>
      </c>
      <c r="J83" s="11"/>
      <c r="M83" s="8" t="e">
        <f>VLOOKUP(#REF!,Sheet1!K:L,2,0)</f>
        <v>#REF!</v>
      </c>
    </row>
    <row r="84" spans="1:13" x14ac:dyDescent="0.25">
      <c r="A84" s="11" t="s">
        <v>157</v>
      </c>
      <c r="B84" s="11" t="s">
        <v>164</v>
      </c>
      <c r="C84" s="7" t="str">
        <f t="shared" si="3"/>
        <v>2.3 AMEND AN OCCURRENCE OF COMMON REFERENCE DATASHRD.UR.CRDM.AMDRD.020.050</v>
      </c>
      <c r="D84" s="11" t="s">
        <v>464</v>
      </c>
      <c r="E84" s="15">
        <v>35</v>
      </c>
      <c r="I84" s="8" t="e">
        <f>VLOOKUP(#REF!,Sheet1!G:H,2,0)</f>
        <v>#REF!</v>
      </c>
      <c r="J84" s="11"/>
      <c r="M84" s="8" t="e">
        <f>VLOOKUP(#REF!,Sheet1!K:L,2,0)</f>
        <v>#REF!</v>
      </c>
    </row>
    <row r="85" spans="1:13" x14ac:dyDescent="0.25">
      <c r="A85" s="11" t="s">
        <v>157</v>
      </c>
      <c r="B85" s="11" t="s">
        <v>165</v>
      </c>
      <c r="C85" s="7" t="str">
        <f t="shared" si="3"/>
        <v>2.3 AMEND AN OCCURRENCE OF COMMON REFERENCE DATASHRD.UR.CRDM.AMDRD.020.060</v>
      </c>
      <c r="D85" s="11" t="s">
        <v>465</v>
      </c>
      <c r="E85" s="15">
        <v>35</v>
      </c>
      <c r="I85" s="8" t="e">
        <f>VLOOKUP(#REF!,Sheet1!G:H,2,0)</f>
        <v>#REF!</v>
      </c>
      <c r="J85" s="11"/>
      <c r="M85" s="8" t="e">
        <f>VLOOKUP(#REF!,Sheet1!K:L,2,0)</f>
        <v>#REF!</v>
      </c>
    </row>
    <row r="86" spans="1:13" x14ac:dyDescent="0.25">
      <c r="A86" s="11" t="s">
        <v>157</v>
      </c>
      <c r="B86" s="11" t="s">
        <v>166</v>
      </c>
      <c r="C86" s="7" t="str">
        <f t="shared" si="3"/>
        <v>2.3 AMEND AN OCCURRENCE OF COMMON REFERENCE DATASHRD.UR.CRDM.AMDRD.020.070</v>
      </c>
      <c r="D86" s="11" t="s">
        <v>466</v>
      </c>
      <c r="E86" s="15">
        <v>36</v>
      </c>
      <c r="I86" s="8" t="e">
        <f>VLOOKUP(#REF!,Sheet1!G:H,2,0)</f>
        <v>#REF!</v>
      </c>
      <c r="J86" s="11"/>
      <c r="M86" s="8" t="e">
        <f>VLOOKUP(#REF!,Sheet1!K:L,2,0)</f>
        <v>#REF!</v>
      </c>
    </row>
    <row r="87" spans="1:13" x14ac:dyDescent="0.25">
      <c r="A87" s="11" t="s">
        <v>157</v>
      </c>
      <c r="B87" s="11" t="s">
        <v>167</v>
      </c>
      <c r="C87" s="7" t="str">
        <f t="shared" si="3"/>
        <v>2.3 AMEND AN OCCURRENCE OF COMMON REFERENCE DATASHRD.UR.CRDM.AMDRD.030.010</v>
      </c>
      <c r="D87" s="11" t="s">
        <v>470</v>
      </c>
      <c r="E87" s="15">
        <v>37</v>
      </c>
      <c r="I87" s="8" t="e">
        <f>VLOOKUP(#REF!,Sheet1!G:H,2,0)</f>
        <v>#REF!</v>
      </c>
      <c r="J87" s="11"/>
      <c r="M87" s="8" t="e">
        <f>VLOOKUP(#REF!,Sheet1!K:L,2,0)</f>
        <v>#REF!</v>
      </c>
    </row>
    <row r="88" spans="1:13" x14ac:dyDescent="0.25">
      <c r="A88" s="11" t="s">
        <v>157</v>
      </c>
      <c r="B88" s="11" t="s">
        <v>168</v>
      </c>
      <c r="C88" s="7" t="str">
        <f t="shared" si="3"/>
        <v>2.3 AMEND AN OCCURRENCE OF COMMON REFERENCE DATASHRD.UR.CRDM.AMDRD.030.020</v>
      </c>
      <c r="D88" s="11" t="s">
        <v>471</v>
      </c>
      <c r="E88" s="15">
        <v>37</v>
      </c>
      <c r="I88" s="8" t="e">
        <f>VLOOKUP(#REF!,Sheet1!G:H,2,0)</f>
        <v>#REF!</v>
      </c>
      <c r="J88" s="11"/>
      <c r="M88" s="8" t="e">
        <f>VLOOKUP(#REF!,Sheet1!K:L,2,0)</f>
        <v>#REF!</v>
      </c>
    </row>
    <row r="89" spans="1:13" x14ac:dyDescent="0.25">
      <c r="A89" s="11" t="s">
        <v>169</v>
      </c>
      <c r="B89" s="11" t="s">
        <v>14</v>
      </c>
      <c r="C89" s="7" t="str">
        <f t="shared" si="3"/>
        <v>2.4 DELETE AN OCCURRENCE OF COMMON REFERENCE DATAGeneral</v>
      </c>
      <c r="D89" s="11" t="s">
        <v>15</v>
      </c>
      <c r="E89" s="15">
        <v>38</v>
      </c>
      <c r="I89" s="8" t="e">
        <f>VLOOKUP(#REF!,Sheet1!G:H,2,0)</f>
        <v>#REF!</v>
      </c>
      <c r="J89" s="11"/>
      <c r="M89" s="8" t="e">
        <f>VLOOKUP(#REF!,Sheet1!K:L,2,0)</f>
        <v>#REF!</v>
      </c>
    </row>
    <row r="90" spans="1:13" x14ac:dyDescent="0.25">
      <c r="A90" s="11" t="s">
        <v>169</v>
      </c>
      <c r="B90" s="11" t="s">
        <v>170</v>
      </c>
      <c r="C90" s="7" t="str">
        <f t="shared" si="3"/>
        <v>2.4 DELETE AN OCCURRENCE OF COMMON REFERENCE DATASHRD.UR.CRDM.DELRD.010.010</v>
      </c>
      <c r="D90" s="11" t="s">
        <v>459</v>
      </c>
      <c r="E90" s="15">
        <v>40</v>
      </c>
      <c r="I90" s="8" t="e">
        <f>VLOOKUP(#REF!,Sheet1!G:H,2,0)</f>
        <v>#REF!</v>
      </c>
      <c r="J90" s="11"/>
      <c r="M90" s="8" t="e">
        <f>VLOOKUP(#REF!,Sheet1!K:L,2,0)</f>
        <v>#REF!</v>
      </c>
    </row>
    <row r="91" spans="1:13" x14ac:dyDescent="0.25">
      <c r="A91" s="11" t="s">
        <v>169</v>
      </c>
      <c r="B91" s="11" t="s">
        <v>171</v>
      </c>
      <c r="C91" s="7" t="str">
        <f t="shared" si="3"/>
        <v>2.4 DELETE AN OCCURRENCE OF COMMON REFERENCE DATASHRD.UR.CRDM.DELRD.010.020</v>
      </c>
      <c r="D91" s="11" t="s">
        <v>468</v>
      </c>
      <c r="E91" s="15">
        <v>40</v>
      </c>
      <c r="I91" s="8" t="e">
        <f>VLOOKUP(#REF!,Sheet1!G:H,2,0)</f>
        <v>#REF!</v>
      </c>
      <c r="J91" s="11"/>
      <c r="M91" s="8" t="e">
        <f>VLOOKUP(#REF!,Sheet1!K:L,2,0)</f>
        <v>#REF!</v>
      </c>
    </row>
    <row r="92" spans="1:13" x14ac:dyDescent="0.25">
      <c r="A92" s="11" t="s">
        <v>169</v>
      </c>
      <c r="B92" s="11" t="s">
        <v>172</v>
      </c>
      <c r="C92" s="7" t="str">
        <f t="shared" si="3"/>
        <v>2.4 DELETE AN OCCURRENCE OF COMMON REFERENCE DATASHRD.UR.CRDM.DELRD.020.010</v>
      </c>
      <c r="D92" s="11" t="s">
        <v>472</v>
      </c>
      <c r="E92" s="15">
        <v>41</v>
      </c>
      <c r="I92" s="8" t="e">
        <f>VLOOKUP(#REF!,Sheet1!G:H,2,0)</f>
        <v>#REF!</v>
      </c>
      <c r="J92" s="11"/>
      <c r="M92" s="8" t="e">
        <f>VLOOKUP(#REF!,Sheet1!K:L,2,0)</f>
        <v>#REF!</v>
      </c>
    </row>
    <row r="93" spans="1:13" x14ac:dyDescent="0.25">
      <c r="A93" s="11" t="s">
        <v>169</v>
      </c>
      <c r="B93" s="11" t="s">
        <v>173</v>
      </c>
      <c r="C93" s="7" t="str">
        <f t="shared" si="3"/>
        <v>2.4 DELETE AN OCCURRENCE OF COMMON REFERENCE DATASHRD.UR.CRDM.DELRD.020.020</v>
      </c>
      <c r="D93" s="11" t="s">
        <v>463</v>
      </c>
      <c r="E93" s="15">
        <v>41</v>
      </c>
      <c r="I93" s="8" t="e">
        <f>VLOOKUP(#REF!,Sheet1!G:H,2,0)</f>
        <v>#REF!</v>
      </c>
      <c r="J93" s="11"/>
      <c r="M93" s="8" t="e">
        <f>VLOOKUP(#REF!,Sheet1!K:L,2,0)</f>
        <v>#REF!</v>
      </c>
    </row>
    <row r="94" spans="1:13" x14ac:dyDescent="0.25">
      <c r="A94" s="11" t="s">
        <v>169</v>
      </c>
      <c r="B94" s="11" t="s">
        <v>174</v>
      </c>
      <c r="C94" s="7" t="str">
        <f t="shared" ref="C94:C120" si="4">A94&amp;B94</f>
        <v>2.4 DELETE AN OCCURRENCE OF COMMON REFERENCE DATASHRD.UR.CRDM.DELRD.020.030</v>
      </c>
      <c r="D94" s="11" t="s">
        <v>465</v>
      </c>
      <c r="E94" s="15">
        <v>41</v>
      </c>
      <c r="I94" s="8" t="e">
        <f>VLOOKUP(#REF!,Sheet1!G:H,2,0)</f>
        <v>#REF!</v>
      </c>
      <c r="M94" s="8" t="e">
        <f>VLOOKUP(#REF!,Sheet1!K:L,2,0)</f>
        <v>#REF!</v>
      </c>
    </row>
    <row r="95" spans="1:13" x14ac:dyDescent="0.25">
      <c r="A95" s="11" t="s">
        <v>169</v>
      </c>
      <c r="B95" s="11" t="s">
        <v>175</v>
      </c>
      <c r="C95" s="7" t="str">
        <f t="shared" si="4"/>
        <v>2.4 DELETE AN OCCURRENCE OF COMMON REFERENCE DATASHRD.UR.CRDM.DELRD.030.010</v>
      </c>
      <c r="D95" s="11" t="s">
        <v>473</v>
      </c>
      <c r="E95" s="15">
        <v>42</v>
      </c>
      <c r="I95" s="8" t="e">
        <f>VLOOKUP(#REF!,Sheet1!G:H,2,0)</f>
        <v>#REF!</v>
      </c>
      <c r="M95" s="8" t="e">
        <f>VLOOKUP(#REF!,Sheet1!K:L,2,0)</f>
        <v>#REF!</v>
      </c>
    </row>
    <row r="96" spans="1:13" x14ac:dyDescent="0.25">
      <c r="A96" s="11" t="s">
        <v>176</v>
      </c>
      <c r="B96" s="11" t="s">
        <v>14</v>
      </c>
      <c r="C96" s="7" t="str">
        <f t="shared" si="4"/>
        <v>2.5 PROPAGATE CHANGESGeneral</v>
      </c>
      <c r="D96" s="11" t="s">
        <v>15</v>
      </c>
      <c r="E96" s="15">
        <v>43</v>
      </c>
      <c r="I96" s="8" t="e">
        <f>VLOOKUP(#REF!,Sheet1!G:H,2,0)</f>
        <v>#REF!</v>
      </c>
      <c r="M96" s="8" t="e">
        <f>VLOOKUP(#REF!,Sheet1!K:L,2,0)</f>
        <v>#REF!</v>
      </c>
    </row>
    <row r="97" spans="1:13" x14ac:dyDescent="0.25">
      <c r="A97" s="11" t="s">
        <v>176</v>
      </c>
      <c r="B97" s="11" t="s">
        <v>177</v>
      </c>
      <c r="C97" s="7" t="str">
        <f t="shared" si="4"/>
        <v>2.5 PROPAGATE CHANGESSHRD.UR.CRDM.PROP.000.010</v>
      </c>
      <c r="D97" s="11" t="s">
        <v>474</v>
      </c>
      <c r="E97" s="15">
        <v>44</v>
      </c>
      <c r="I97" s="8" t="e">
        <f>VLOOKUP(#REF!,Sheet1!G:H,2,0)</f>
        <v>#REF!</v>
      </c>
      <c r="M97" s="8" t="e">
        <f>VLOOKUP(#REF!,Sheet1!K:L,2,0)</f>
        <v>#REF!</v>
      </c>
    </row>
    <row r="98" spans="1:13" x14ac:dyDescent="0.25">
      <c r="A98" s="11" t="s">
        <v>176</v>
      </c>
      <c r="B98" s="11" t="s">
        <v>178</v>
      </c>
      <c r="C98" s="7" t="str">
        <f t="shared" si="4"/>
        <v>2.5 PROPAGATE CHANGESSHRD.UR.CRDM.PROP.000.020</v>
      </c>
      <c r="D98" s="11" t="s">
        <v>475</v>
      </c>
      <c r="E98" s="15">
        <v>44</v>
      </c>
      <c r="I98" s="8" t="e">
        <f>VLOOKUP(#REF!,Sheet1!G:H,2,0)</f>
        <v>#REF!</v>
      </c>
      <c r="M98" s="8" t="e">
        <f>VLOOKUP(#REF!,Sheet1!K:L,2,0)</f>
        <v>#REF!</v>
      </c>
    </row>
    <row r="99" spans="1:13" x14ac:dyDescent="0.25">
      <c r="A99" s="11" t="s">
        <v>176</v>
      </c>
      <c r="B99" s="11" t="s">
        <v>179</v>
      </c>
      <c r="C99" s="7" t="str">
        <f t="shared" si="4"/>
        <v>2.5 PROPAGATE CHANGESSHRD.UR.CRDM.PROP.000.030</v>
      </c>
      <c r="D99" s="11" t="s">
        <v>476</v>
      </c>
      <c r="E99" s="15">
        <v>44</v>
      </c>
      <c r="I99" s="8" t="e">
        <f>VLOOKUP(#REF!,Sheet1!G:H,2,0)</f>
        <v>#REF!</v>
      </c>
      <c r="M99" s="8" t="e">
        <f>VLOOKUP(#REF!,Sheet1!K:L,2,0)</f>
        <v>#REF!</v>
      </c>
    </row>
    <row r="100" spans="1:13" x14ac:dyDescent="0.25">
      <c r="A100" s="11" t="s">
        <v>176</v>
      </c>
      <c r="B100" s="11" t="s">
        <v>180</v>
      </c>
      <c r="C100" s="7" t="str">
        <f t="shared" si="4"/>
        <v>2.5 PROPAGATE CHANGESSHRD.UR.CRDM.PROP.000.040</v>
      </c>
      <c r="D100" s="11" t="s">
        <v>477</v>
      </c>
      <c r="E100" s="15">
        <v>44</v>
      </c>
      <c r="I100" s="8" t="e">
        <f>VLOOKUP(#REF!,Sheet1!G:H,2,0)</f>
        <v>#REF!</v>
      </c>
      <c r="M100" s="8" t="e">
        <f>VLOOKUP(#REF!,Sheet1!K:L,2,0)</f>
        <v>#REF!</v>
      </c>
    </row>
    <row r="101" spans="1:13" x14ac:dyDescent="0.25">
      <c r="A101" s="11" t="s">
        <v>176</v>
      </c>
      <c r="B101" s="11" t="s">
        <v>181</v>
      </c>
      <c r="C101" s="7" t="str">
        <f t="shared" si="4"/>
        <v>2.5 PROPAGATE CHANGESSHRD.UR.CRDM.PROP.000.050</v>
      </c>
      <c r="D101" s="11" t="s">
        <v>478</v>
      </c>
      <c r="E101" s="15">
        <v>45</v>
      </c>
      <c r="I101" s="8" t="e">
        <f>VLOOKUP(#REF!,Sheet1!G:H,2,0)</f>
        <v>#REF!</v>
      </c>
      <c r="M101" s="8" t="e">
        <f>VLOOKUP(#REF!,Sheet1!K:L,2,0)</f>
        <v>#REF!</v>
      </c>
    </row>
    <row r="102" spans="1:13" x14ac:dyDescent="0.25">
      <c r="A102" s="11" t="s">
        <v>182</v>
      </c>
      <c r="B102" s="11" t="s">
        <v>14</v>
      </c>
      <c r="C102" s="7" t="str">
        <f t="shared" si="4"/>
        <v>2.6 BLOCK AN OCCURRENCE OF COMMON REFERENCE DATAGeneral</v>
      </c>
      <c r="D102" s="11" t="s">
        <v>15</v>
      </c>
      <c r="E102" s="15">
        <v>46</v>
      </c>
      <c r="I102" s="8" t="e">
        <f>VLOOKUP(#REF!,Sheet1!G:H,2,0)</f>
        <v>#REF!</v>
      </c>
      <c r="M102" s="8" t="e">
        <f>VLOOKUP(#REF!,Sheet1!K:L,2,0)</f>
        <v>#REF!</v>
      </c>
    </row>
    <row r="103" spans="1:13" x14ac:dyDescent="0.25">
      <c r="A103" s="11" t="s">
        <v>182</v>
      </c>
      <c r="B103" s="11" t="s">
        <v>183</v>
      </c>
      <c r="C103" s="7" t="str">
        <f t="shared" si="4"/>
        <v>2.6 BLOCK AN OCCURRENCE OF COMMON REFERENCE DATASHRD.UR.CRDM.BLKRD.010.010</v>
      </c>
      <c r="D103" s="11" t="s">
        <v>459</v>
      </c>
      <c r="E103" s="15">
        <v>48</v>
      </c>
      <c r="I103" s="8" t="e">
        <f>VLOOKUP(#REF!,Sheet1!G:H,2,0)</f>
        <v>#REF!</v>
      </c>
      <c r="M103" s="8" t="e">
        <f>VLOOKUP(#REF!,Sheet1!K:L,2,0)</f>
        <v>#REF!</v>
      </c>
    </row>
    <row r="104" spans="1:13" x14ac:dyDescent="0.25">
      <c r="A104" s="11" t="s">
        <v>182</v>
      </c>
      <c r="B104" s="11" t="s">
        <v>184</v>
      </c>
      <c r="C104" s="7" t="str">
        <f t="shared" si="4"/>
        <v>2.6 BLOCK AN OCCURRENCE OF COMMON REFERENCE DATASHRD.UR.CRDM.BLKRD.010.020</v>
      </c>
      <c r="D104" s="11" t="s">
        <v>468</v>
      </c>
      <c r="E104" s="15">
        <v>48</v>
      </c>
      <c r="I104" s="8" t="e">
        <f>VLOOKUP(#REF!,Sheet1!G:H,2,0)</f>
        <v>#REF!</v>
      </c>
      <c r="M104" s="8" t="e">
        <f>VLOOKUP(#REF!,Sheet1!K:L,2,0)</f>
        <v>#REF!</v>
      </c>
    </row>
    <row r="105" spans="1:13" x14ac:dyDescent="0.25">
      <c r="A105" s="11" t="s">
        <v>182</v>
      </c>
      <c r="B105" s="11" t="s">
        <v>185</v>
      </c>
      <c r="C105" s="7" t="str">
        <f t="shared" si="4"/>
        <v>2.6 BLOCK AN OCCURRENCE OF COMMON REFERENCE DATASHRD.UR.CRDM.BLKRD.020.010</v>
      </c>
      <c r="D105" s="11" t="s">
        <v>479</v>
      </c>
      <c r="E105" s="15">
        <v>49</v>
      </c>
      <c r="I105" s="8" t="e">
        <f>VLOOKUP(#REF!,Sheet1!G:H,2,0)</f>
        <v>#REF!</v>
      </c>
      <c r="M105" s="8" t="e">
        <f>VLOOKUP(#REF!,Sheet1!K:L,2,0)</f>
        <v>#REF!</v>
      </c>
    </row>
    <row r="106" spans="1:13" x14ac:dyDescent="0.25">
      <c r="A106" s="11" t="s">
        <v>182</v>
      </c>
      <c r="B106" s="11" t="s">
        <v>186</v>
      </c>
      <c r="C106" s="7" t="str">
        <f t="shared" si="4"/>
        <v>2.6 BLOCK AN OCCURRENCE OF COMMON REFERENCE DATASHRD.UR.CRDM.BLKRD.020.020</v>
      </c>
      <c r="D106" s="11" t="s">
        <v>461</v>
      </c>
      <c r="E106" s="15">
        <v>49</v>
      </c>
      <c r="I106" s="8" t="e">
        <f>VLOOKUP(#REF!,Sheet1!G:H,2,0)</f>
        <v>#REF!</v>
      </c>
      <c r="M106" s="8" t="e">
        <f>VLOOKUP(#REF!,Sheet1!K:L,2,0)</f>
        <v>#REF!</v>
      </c>
    </row>
    <row r="107" spans="1:13" x14ac:dyDescent="0.25">
      <c r="A107" s="11" t="s">
        <v>182</v>
      </c>
      <c r="B107" s="11" t="s">
        <v>187</v>
      </c>
      <c r="C107" s="7" t="str">
        <f t="shared" si="4"/>
        <v>2.6 BLOCK AN OCCURRENCE OF COMMON REFERENCE DATASHRD.UR.CRDM.BLKRD.020.030</v>
      </c>
      <c r="D107" s="11" t="s">
        <v>462</v>
      </c>
      <c r="E107" s="15">
        <v>49</v>
      </c>
      <c r="I107" s="8" t="e">
        <f>VLOOKUP(#REF!,Sheet1!G:H,2,0)</f>
        <v>#REF!</v>
      </c>
      <c r="M107" s="8" t="e">
        <f>VLOOKUP(#REF!,Sheet1!K:L,2,0)</f>
        <v>#REF!</v>
      </c>
    </row>
    <row r="108" spans="1:13" x14ac:dyDescent="0.25">
      <c r="A108" s="11" t="s">
        <v>182</v>
      </c>
      <c r="B108" s="11" t="s">
        <v>188</v>
      </c>
      <c r="C108" s="7" t="str">
        <f t="shared" si="4"/>
        <v>2.6 BLOCK AN OCCURRENCE OF COMMON REFERENCE DATASHRD.UR.CRDM.BLKRD.020.040</v>
      </c>
      <c r="D108" s="11" t="s">
        <v>480</v>
      </c>
      <c r="E108" s="15">
        <v>49</v>
      </c>
      <c r="I108" s="8" t="e">
        <f>VLOOKUP(#REF!,Sheet1!G:H,2,0)</f>
        <v>#REF!</v>
      </c>
      <c r="M108" s="8" t="e">
        <f>VLOOKUP(#REF!,Sheet1!K:L,2,0)</f>
        <v>#REF!</v>
      </c>
    </row>
    <row r="109" spans="1:13" x14ac:dyDescent="0.25">
      <c r="A109" s="11" t="s">
        <v>182</v>
      </c>
      <c r="B109" s="11" t="s">
        <v>189</v>
      </c>
      <c r="C109" s="7" t="str">
        <f t="shared" si="4"/>
        <v>2.6 BLOCK AN OCCURRENCE OF COMMON REFERENCE DATASHRD.UR.CRDM.BLKRD.020.050</v>
      </c>
      <c r="D109" s="11" t="s">
        <v>463</v>
      </c>
      <c r="E109" s="15">
        <v>50</v>
      </c>
      <c r="I109" s="8" t="e">
        <f>VLOOKUP(#REF!,Sheet1!G:H,2,0)</f>
        <v>#REF!</v>
      </c>
      <c r="M109" s="8" t="e">
        <f>VLOOKUP(#REF!,Sheet1!K:L,2,0)</f>
        <v>#REF!</v>
      </c>
    </row>
    <row r="110" spans="1:13" x14ac:dyDescent="0.25">
      <c r="A110" s="11" t="s">
        <v>182</v>
      </c>
      <c r="B110" s="11" t="s">
        <v>190</v>
      </c>
      <c r="C110" s="7" t="str">
        <f t="shared" si="4"/>
        <v>2.6 BLOCK AN OCCURRENCE OF COMMON REFERENCE DATASHRD.UR.CRDM.BLKRD.020.060</v>
      </c>
      <c r="D110" s="11" t="s">
        <v>465</v>
      </c>
      <c r="E110" s="15">
        <v>50</v>
      </c>
      <c r="I110" s="8" t="e">
        <f>VLOOKUP(#REF!,Sheet1!G:H,2,0)</f>
        <v>#REF!</v>
      </c>
      <c r="M110" s="8" t="e">
        <f>VLOOKUP(#REF!,Sheet1!K:L,2,0)</f>
        <v>#REF!</v>
      </c>
    </row>
    <row r="111" spans="1:13" x14ac:dyDescent="0.25">
      <c r="A111" s="11" t="s">
        <v>182</v>
      </c>
      <c r="B111" s="11" t="s">
        <v>191</v>
      </c>
      <c r="C111" s="7" t="str">
        <f t="shared" si="4"/>
        <v>2.6 BLOCK AN OCCURRENCE OF COMMON REFERENCE DATASHRD.UR.CRDM.BLKRD.030.010</v>
      </c>
      <c r="D111" s="11" t="s">
        <v>481</v>
      </c>
      <c r="E111" s="15">
        <v>51</v>
      </c>
      <c r="I111" s="8" t="e">
        <f>VLOOKUP(#REF!,Sheet1!G:H,2,0)</f>
        <v>#REF!</v>
      </c>
      <c r="M111" s="8" t="e">
        <f>VLOOKUP(#REF!,Sheet1!K:L,2,0)</f>
        <v>#REF!</v>
      </c>
    </row>
    <row r="112" spans="1:13" x14ac:dyDescent="0.25">
      <c r="A112" s="11" t="s">
        <v>182</v>
      </c>
      <c r="B112" s="11" t="s">
        <v>192</v>
      </c>
      <c r="C112" s="7" t="str">
        <f t="shared" si="4"/>
        <v>2.6 BLOCK AN OCCURRENCE OF COMMON REFERENCE DATASHRD.UR.CRDM.BLKRD.030.030</v>
      </c>
      <c r="D112" s="11" t="s">
        <v>482</v>
      </c>
      <c r="E112" s="15">
        <v>51</v>
      </c>
      <c r="I112" s="8" t="e">
        <f>VLOOKUP(#REF!,Sheet1!G:H,2,0)</f>
        <v>#REF!</v>
      </c>
      <c r="M112" s="8" t="e">
        <f>VLOOKUP(#REF!,Sheet1!K:L,2,0)</f>
        <v>#REF!</v>
      </c>
    </row>
    <row r="113" spans="1:13" x14ac:dyDescent="0.25">
      <c r="A113" s="11" t="s">
        <v>182</v>
      </c>
      <c r="B113" s="11" t="s">
        <v>193</v>
      </c>
      <c r="C113" s="7" t="str">
        <f t="shared" si="4"/>
        <v>2.6 BLOCK AN OCCURRENCE OF COMMON REFERENCE DATASHRD.UR.CRDM.BLKRD.030.040</v>
      </c>
      <c r="D113" s="11" t="s">
        <v>483</v>
      </c>
      <c r="E113" s="15">
        <v>51</v>
      </c>
      <c r="I113" s="8" t="e">
        <f>VLOOKUP(#REF!,Sheet1!G:H,2,0)</f>
        <v>#REF!</v>
      </c>
      <c r="M113" s="8" t="e">
        <f>VLOOKUP(#REF!,Sheet1!K:L,2,0)</f>
        <v>#REF!</v>
      </c>
    </row>
    <row r="114" spans="1:13" x14ac:dyDescent="0.25">
      <c r="A114" s="11" t="s">
        <v>182</v>
      </c>
      <c r="B114" s="11" t="s">
        <v>194</v>
      </c>
      <c r="C114" s="7" t="str">
        <f t="shared" si="4"/>
        <v>2.6 BLOCK AN OCCURRENCE OF COMMON REFERENCE DATASHRD.UR.CRDM.BLKRD.030.050</v>
      </c>
      <c r="D114" s="11" t="s">
        <v>484</v>
      </c>
      <c r="E114" s="15">
        <v>52</v>
      </c>
      <c r="I114" s="8" t="e">
        <f>VLOOKUP(#REF!,Sheet1!G:H,2,0)</f>
        <v>#REF!</v>
      </c>
      <c r="M114" s="8" t="e">
        <f>VLOOKUP(#REF!,Sheet1!K:L,2,0)</f>
        <v>#REF!</v>
      </c>
    </row>
    <row r="115" spans="1:13" x14ac:dyDescent="0.25">
      <c r="A115" s="11" t="s">
        <v>182</v>
      </c>
      <c r="B115" s="11" t="s">
        <v>195</v>
      </c>
      <c r="C115" s="7" t="str">
        <f t="shared" si="4"/>
        <v>2.6 BLOCK AN OCCURRENCE OF COMMON REFERENCE DATASHRD.UR.CRDM.BLKRD.030.060</v>
      </c>
      <c r="D115" s="11" t="s">
        <v>485</v>
      </c>
      <c r="E115" s="15">
        <v>52</v>
      </c>
      <c r="I115" s="8" t="e">
        <f>VLOOKUP(#REF!,Sheet1!G:H,2,0)</f>
        <v>#REF!</v>
      </c>
      <c r="M115" s="8" t="e">
        <f>VLOOKUP(#REF!,Sheet1!K:L,2,0)</f>
        <v>#REF!</v>
      </c>
    </row>
    <row r="116" spans="1:13" x14ac:dyDescent="0.25">
      <c r="A116" s="11" t="s">
        <v>182</v>
      </c>
      <c r="B116" s="11" t="s">
        <v>196</v>
      </c>
      <c r="C116" s="7" t="str">
        <f t="shared" si="4"/>
        <v>2.6 BLOCK AN OCCURRENCE OF COMMON REFERENCE DATASHRD.UR.CRDM.BLKRD.030.070</v>
      </c>
      <c r="D116" s="11" t="s">
        <v>486</v>
      </c>
      <c r="E116" s="15">
        <v>52</v>
      </c>
      <c r="I116" s="8" t="e">
        <f>VLOOKUP(#REF!,Sheet1!G:H,2,0)</f>
        <v>#REF!</v>
      </c>
      <c r="M116" s="8" t="e">
        <f>VLOOKUP(#REF!,Sheet1!K:L,2,0)</f>
        <v>#REF!</v>
      </c>
    </row>
    <row r="117" spans="1:13" x14ac:dyDescent="0.25">
      <c r="A117" s="11" t="s">
        <v>197</v>
      </c>
      <c r="B117" s="11" t="s">
        <v>14</v>
      </c>
      <c r="C117" s="7" t="str">
        <f t="shared" si="4"/>
        <v>2.7 UNBLOCK AN OCCURRENCE OF COMMON REFERENCE DATAGeneral</v>
      </c>
      <c r="D117" s="11" t="s">
        <v>15</v>
      </c>
      <c r="E117" s="15">
        <v>53</v>
      </c>
      <c r="I117" s="8" t="e">
        <f>VLOOKUP(#REF!,Sheet1!G:H,2,0)</f>
        <v>#REF!</v>
      </c>
      <c r="M117" s="8" t="e">
        <f>VLOOKUP(#REF!,Sheet1!K:L,2,0)</f>
        <v>#REF!</v>
      </c>
    </row>
    <row r="118" spans="1:13" x14ac:dyDescent="0.25">
      <c r="A118" s="11" t="s">
        <v>197</v>
      </c>
      <c r="B118" s="11" t="s">
        <v>198</v>
      </c>
      <c r="C118" s="7" t="str">
        <f t="shared" si="4"/>
        <v>2.7 UNBLOCK AN OCCURRENCE OF COMMON REFERENCE DATASHRD.UR.CRDM.UNBLKRD.010.010</v>
      </c>
      <c r="D118" s="11" t="s">
        <v>459</v>
      </c>
      <c r="E118" s="15">
        <v>55</v>
      </c>
      <c r="I118" s="8" t="e">
        <f>VLOOKUP(#REF!,Sheet1!G:H,2,0)</f>
        <v>#REF!</v>
      </c>
      <c r="M118" s="8" t="e">
        <f>VLOOKUP(#REF!,Sheet1!K:L,2,0)</f>
        <v>#REF!</v>
      </c>
    </row>
    <row r="119" spans="1:13" x14ac:dyDescent="0.25">
      <c r="A119" s="11" t="s">
        <v>197</v>
      </c>
      <c r="B119" s="11" t="s">
        <v>199</v>
      </c>
      <c r="C119" s="7" t="str">
        <f t="shared" si="4"/>
        <v>2.7 UNBLOCK AN OCCURRENCE OF COMMON REFERENCE DATASHRD.UR.CRDM.UNBLKRD.010.020</v>
      </c>
      <c r="D119" s="11" t="s">
        <v>468</v>
      </c>
      <c r="E119" s="15">
        <v>55</v>
      </c>
      <c r="I119" s="8" t="e">
        <f>VLOOKUP(#REF!,Sheet1!G:H,2,0)</f>
        <v>#REF!</v>
      </c>
      <c r="M119" s="8" t="e">
        <f>VLOOKUP(#REF!,Sheet1!K:L,2,0)</f>
        <v>#REF!</v>
      </c>
    </row>
    <row r="120" spans="1:13" x14ac:dyDescent="0.25">
      <c r="A120" s="11" t="s">
        <v>197</v>
      </c>
      <c r="B120" s="11" t="s">
        <v>200</v>
      </c>
      <c r="C120" s="7" t="str">
        <f t="shared" si="4"/>
        <v>2.7 UNBLOCK AN OCCURRENCE OF COMMON REFERENCE DATASHRD.UR.CRDM.UNBLKRD.020.010</v>
      </c>
      <c r="D120" s="11" t="s">
        <v>487</v>
      </c>
      <c r="E120" s="15">
        <v>56</v>
      </c>
      <c r="I120" s="8" t="e">
        <f>VLOOKUP(#REF!,Sheet1!G:H,2,0)</f>
        <v>#REF!</v>
      </c>
      <c r="M120" s="8" t="e">
        <f>VLOOKUP(#REF!,Sheet1!K:L,2,0)</f>
        <v>#REF!</v>
      </c>
    </row>
    <row r="121" spans="1:13" x14ac:dyDescent="0.25">
      <c r="A121" s="11" t="s">
        <v>197</v>
      </c>
      <c r="B121" s="11" t="s">
        <v>201</v>
      </c>
      <c r="C121" s="7" t="str">
        <f t="shared" ref="C121:C184" si="5">A121&amp;B121</f>
        <v>2.7 UNBLOCK AN OCCURRENCE OF COMMON REFERENCE DATASHRD.UR.CRDM.UNBLKRD.020.020</v>
      </c>
      <c r="D121" s="11" t="s">
        <v>461</v>
      </c>
      <c r="E121" s="15">
        <v>56</v>
      </c>
      <c r="I121" s="8" t="e">
        <f>VLOOKUP(#REF!,Sheet1!G:H,2,0)</f>
        <v>#REF!</v>
      </c>
      <c r="M121" s="8" t="e">
        <f>VLOOKUP(#REF!,Sheet1!K:L,2,0)</f>
        <v>#REF!</v>
      </c>
    </row>
    <row r="122" spans="1:13" x14ac:dyDescent="0.25">
      <c r="A122" s="11" t="s">
        <v>197</v>
      </c>
      <c r="B122" s="11" t="s">
        <v>202</v>
      </c>
      <c r="C122" s="7" t="str">
        <f t="shared" si="5"/>
        <v>2.7 UNBLOCK AN OCCURRENCE OF COMMON REFERENCE DATASHRD.UR.CRDM.UNBLKRD.020.030</v>
      </c>
      <c r="D122" s="11" t="s">
        <v>462</v>
      </c>
      <c r="E122" s="15">
        <v>56</v>
      </c>
      <c r="I122" s="8" t="e">
        <f>VLOOKUP(#REF!,Sheet1!G:H,2,0)</f>
        <v>#REF!</v>
      </c>
      <c r="M122" s="8" t="e">
        <f>VLOOKUP(#REF!,Sheet1!K:L,2,0)</f>
        <v>#REF!</v>
      </c>
    </row>
    <row r="123" spans="1:13" x14ac:dyDescent="0.25">
      <c r="A123" s="11" t="s">
        <v>197</v>
      </c>
      <c r="B123" s="11" t="s">
        <v>203</v>
      </c>
      <c r="C123" s="7" t="str">
        <f t="shared" si="5"/>
        <v>2.7 UNBLOCK AN OCCURRENCE OF COMMON REFERENCE DATASHRD.UR.CRDM.UNBLKRD.020.040</v>
      </c>
      <c r="D123" s="11" t="s">
        <v>488</v>
      </c>
      <c r="E123" s="15">
        <v>56</v>
      </c>
      <c r="I123" s="8" t="e">
        <f>VLOOKUP(#REF!,Sheet1!G:H,2,0)</f>
        <v>#REF!</v>
      </c>
      <c r="M123" s="8" t="e">
        <f>VLOOKUP(#REF!,Sheet1!K:L,2,0)</f>
        <v>#REF!</v>
      </c>
    </row>
    <row r="124" spans="1:13" x14ac:dyDescent="0.25">
      <c r="A124" s="11" t="s">
        <v>197</v>
      </c>
      <c r="B124" s="11" t="s">
        <v>204</v>
      </c>
      <c r="C124" s="7" t="str">
        <f t="shared" si="5"/>
        <v>2.7 UNBLOCK AN OCCURRENCE OF COMMON REFERENCE DATASHRD.UR.CRDM.UNBLKRD.020.050</v>
      </c>
      <c r="D124" s="11" t="s">
        <v>463</v>
      </c>
      <c r="E124" s="15">
        <v>57</v>
      </c>
      <c r="I124" s="8" t="e">
        <f>VLOOKUP(#REF!,Sheet1!G:H,2,0)</f>
        <v>#REF!</v>
      </c>
      <c r="M124" s="8" t="e">
        <f>VLOOKUP(#REF!,Sheet1!K:L,2,0)</f>
        <v>#REF!</v>
      </c>
    </row>
    <row r="125" spans="1:13" x14ac:dyDescent="0.25">
      <c r="A125" s="11" t="s">
        <v>197</v>
      </c>
      <c r="B125" s="11" t="s">
        <v>205</v>
      </c>
      <c r="C125" s="7" t="str">
        <f t="shared" si="5"/>
        <v>2.7 UNBLOCK AN OCCURRENCE OF COMMON REFERENCE DATASHRD.UR.CRDM.UNBLKRD.020.060</v>
      </c>
      <c r="D125" s="11" t="s">
        <v>465</v>
      </c>
      <c r="E125" s="15">
        <v>57</v>
      </c>
      <c r="I125" s="8" t="e">
        <f>VLOOKUP(#REF!,Sheet1!G:H,2,0)</f>
        <v>#REF!</v>
      </c>
      <c r="M125" s="8" t="e">
        <f>VLOOKUP(#REF!,Sheet1!K:L,2,0)</f>
        <v>#REF!</v>
      </c>
    </row>
    <row r="126" spans="1:13" x14ac:dyDescent="0.25">
      <c r="A126" s="11" t="s">
        <v>206</v>
      </c>
      <c r="B126" s="11" t="s">
        <v>14</v>
      </c>
      <c r="C126" s="7" t="str">
        <f t="shared" si="5"/>
        <v>2.8 CLOSE A CASH ACCOUNTGeneral</v>
      </c>
      <c r="D126" s="11" t="s">
        <v>15</v>
      </c>
      <c r="E126" s="15">
        <v>59</v>
      </c>
      <c r="I126" s="8" t="e">
        <f>VLOOKUP(#REF!,Sheet1!G:H,2,0)</f>
        <v>#REF!</v>
      </c>
      <c r="M126" s="8" t="e">
        <f>VLOOKUP(#REF!,Sheet1!K:L,2,0)</f>
        <v>#REF!</v>
      </c>
    </row>
    <row r="127" spans="1:13" x14ac:dyDescent="0.25">
      <c r="A127" s="11" t="s">
        <v>206</v>
      </c>
      <c r="B127" s="11" t="s">
        <v>207</v>
      </c>
      <c r="C127" s="7" t="str">
        <f t="shared" si="5"/>
        <v>2.8 CLOSE A CASH ACCOUNTSHRD.UR.CRDM.CLOACC.010.010</v>
      </c>
      <c r="D127" s="11" t="s">
        <v>459</v>
      </c>
      <c r="E127" s="15">
        <v>61</v>
      </c>
      <c r="I127" s="8" t="e">
        <f>VLOOKUP(#REF!,Sheet1!G:H,2,0)</f>
        <v>#REF!</v>
      </c>
      <c r="M127" s="8" t="e">
        <f>VLOOKUP(#REF!,Sheet1!K:L,2,0)</f>
        <v>#REF!</v>
      </c>
    </row>
    <row r="128" spans="1:13" x14ac:dyDescent="0.25">
      <c r="A128" s="11" t="s">
        <v>206</v>
      </c>
      <c r="B128" s="11" t="s">
        <v>208</v>
      </c>
      <c r="C128" s="7" t="str">
        <f t="shared" si="5"/>
        <v>2.8 CLOSE A CASH ACCOUNTSHRD.UR.CRDM.CLOACC.010.020</v>
      </c>
      <c r="D128" s="11" t="s">
        <v>468</v>
      </c>
      <c r="E128" s="15">
        <v>61</v>
      </c>
      <c r="I128" s="8" t="e">
        <f>VLOOKUP(#REF!,Sheet1!G:H,2,0)</f>
        <v>#REF!</v>
      </c>
      <c r="M128" s="8" t="e">
        <f>VLOOKUP(#REF!,Sheet1!K:L,2,0)</f>
        <v>#REF!</v>
      </c>
    </row>
    <row r="129" spans="1:13" x14ac:dyDescent="0.25">
      <c r="A129" s="11" t="s">
        <v>206</v>
      </c>
      <c r="B129" s="11" t="s">
        <v>209</v>
      </c>
      <c r="C129" s="7" t="str">
        <f t="shared" si="5"/>
        <v>2.8 CLOSE A CASH ACCOUNTSHRD.UR.CRDM.CLOACC.020.010</v>
      </c>
      <c r="D129" s="11" t="s">
        <v>489</v>
      </c>
      <c r="E129" s="15">
        <v>62</v>
      </c>
      <c r="I129" s="8" t="e">
        <f>VLOOKUP(#REF!,Sheet1!G:H,2,0)</f>
        <v>#REF!</v>
      </c>
      <c r="M129" s="8" t="e">
        <f>VLOOKUP(#REF!,Sheet1!K:L,2,0)</f>
        <v>#REF!</v>
      </c>
    </row>
    <row r="130" spans="1:13" x14ac:dyDescent="0.25">
      <c r="A130" s="11" t="s">
        <v>206</v>
      </c>
      <c r="B130" s="11" t="s">
        <v>210</v>
      </c>
      <c r="C130" s="7" t="str">
        <f t="shared" si="5"/>
        <v>2.8 CLOSE A CASH ACCOUNTSHRD.UR.CRDM.CLOACC.020.020</v>
      </c>
      <c r="D130" s="11" t="s">
        <v>461</v>
      </c>
      <c r="E130" s="15">
        <v>62</v>
      </c>
      <c r="I130" s="8" t="e">
        <f>VLOOKUP(#REF!,Sheet1!G:H,2,0)</f>
        <v>#REF!</v>
      </c>
      <c r="M130" s="8" t="e">
        <f>VLOOKUP(#REF!,Sheet1!K:L,2,0)</f>
        <v>#REF!</v>
      </c>
    </row>
    <row r="131" spans="1:13" x14ac:dyDescent="0.25">
      <c r="A131" s="11" t="s">
        <v>206</v>
      </c>
      <c r="B131" s="11" t="s">
        <v>211</v>
      </c>
      <c r="C131" s="7" t="str">
        <f t="shared" si="5"/>
        <v>2.8 CLOSE A CASH ACCOUNTSHRD.UR.CRDM.CLOACC.020.030</v>
      </c>
      <c r="D131" s="11" t="s">
        <v>462</v>
      </c>
      <c r="E131" s="15">
        <v>62</v>
      </c>
      <c r="I131" s="8" t="e">
        <f>VLOOKUP(#REF!,Sheet1!G:H,2,0)</f>
        <v>#REF!</v>
      </c>
      <c r="M131" s="8" t="e">
        <f>VLOOKUP(#REF!,Sheet1!K:L,2,0)</f>
        <v>#REF!</v>
      </c>
    </row>
    <row r="132" spans="1:13" x14ac:dyDescent="0.25">
      <c r="A132" s="11" t="s">
        <v>206</v>
      </c>
      <c r="B132" s="11" t="s">
        <v>212</v>
      </c>
      <c r="C132" s="7" t="str">
        <f t="shared" si="5"/>
        <v>2.8 CLOSE A CASH ACCOUNTSHRD.UR.CRDM.CLOACC.020.040</v>
      </c>
      <c r="D132" s="11" t="s">
        <v>490</v>
      </c>
      <c r="E132" s="15">
        <v>62</v>
      </c>
      <c r="I132" s="8" t="e">
        <f>VLOOKUP(#REF!,Sheet1!G:H,2,0)</f>
        <v>#REF!</v>
      </c>
      <c r="M132" s="8" t="e">
        <f>VLOOKUP(#REF!,Sheet1!K:L,2,0)</f>
        <v>#REF!</v>
      </c>
    </row>
    <row r="133" spans="1:13" x14ac:dyDescent="0.25">
      <c r="A133" s="11" t="s">
        <v>206</v>
      </c>
      <c r="B133" s="11" t="s">
        <v>213</v>
      </c>
      <c r="C133" s="7" t="str">
        <f t="shared" si="5"/>
        <v>2.8 CLOSE A CASH ACCOUNTSHRD.UR.CRDM.CLOACC.020.050</v>
      </c>
      <c r="D133" s="11" t="s">
        <v>463</v>
      </c>
      <c r="E133" s="15">
        <v>63</v>
      </c>
      <c r="I133" s="8" t="e">
        <f>VLOOKUP(#REF!,Sheet1!G:H,2,0)</f>
        <v>#REF!</v>
      </c>
      <c r="M133" s="8" t="e">
        <f>VLOOKUP(#REF!,Sheet1!K:L,2,0)</f>
        <v>#REF!</v>
      </c>
    </row>
    <row r="134" spans="1:13" x14ac:dyDescent="0.25">
      <c r="A134" s="11" t="s">
        <v>206</v>
      </c>
      <c r="B134" s="11" t="s">
        <v>214</v>
      </c>
      <c r="C134" s="7" t="str">
        <f t="shared" si="5"/>
        <v>2.8 CLOSE A CASH ACCOUNTSHRD.UR.CRDM.CLOACC.030.010</v>
      </c>
      <c r="D134" s="11" t="s">
        <v>491</v>
      </c>
      <c r="E134" s="15">
        <v>63</v>
      </c>
      <c r="I134" s="8" t="e">
        <f>VLOOKUP(#REF!,Sheet1!G:H,2,0)</f>
        <v>#REF!</v>
      </c>
      <c r="M134" s="8" t="e">
        <f>VLOOKUP(#REF!,Sheet1!K:L,2,0)</f>
        <v>#REF!</v>
      </c>
    </row>
    <row r="135" spans="1:13" x14ac:dyDescent="0.25">
      <c r="A135" s="11" t="s">
        <v>206</v>
      </c>
      <c r="B135" s="11" t="s">
        <v>215</v>
      </c>
      <c r="C135" s="7" t="str">
        <f t="shared" si="5"/>
        <v>2.8 CLOSE A CASH ACCOUNTSHRD.UR.CRDM.CLOACC.030.020</v>
      </c>
      <c r="D135" s="11" t="s">
        <v>492</v>
      </c>
      <c r="E135" s="15">
        <v>63</v>
      </c>
      <c r="I135" s="8" t="e">
        <f>VLOOKUP(#REF!,Sheet1!G:H,2,0)</f>
        <v>#REF!</v>
      </c>
      <c r="M135" s="8" t="e">
        <f>VLOOKUP(#REF!,Sheet1!K:L,2,0)</f>
        <v>#REF!</v>
      </c>
    </row>
    <row r="136" spans="1:13" x14ac:dyDescent="0.25">
      <c r="A136" s="11" t="s">
        <v>206</v>
      </c>
      <c r="B136" s="11" t="s">
        <v>216</v>
      </c>
      <c r="C136" s="7" t="str">
        <f t="shared" si="5"/>
        <v>2.8 CLOSE A CASH ACCOUNTSHRD.UR.CRDM.CLOACC.030.030</v>
      </c>
      <c r="D136" s="11" t="s">
        <v>493</v>
      </c>
      <c r="E136" s="15">
        <v>63</v>
      </c>
      <c r="I136" s="8" t="e">
        <f>VLOOKUP(#REF!,Sheet1!G:H,2,0)</f>
        <v>#REF!</v>
      </c>
      <c r="M136" s="8" t="e">
        <f>VLOOKUP(#REF!,Sheet1!K:L,2,0)</f>
        <v>#REF!</v>
      </c>
    </row>
    <row r="137" spans="1:13" x14ac:dyDescent="0.25">
      <c r="A137" s="11" t="s">
        <v>217</v>
      </c>
      <c r="B137" s="11" t="s">
        <v>14</v>
      </c>
      <c r="C137" s="7" t="str">
        <f t="shared" si="5"/>
        <v>2.9 DIRECTORY SERVICEGeneral</v>
      </c>
      <c r="D137" s="11" t="s">
        <v>15</v>
      </c>
      <c r="E137" s="15">
        <v>65</v>
      </c>
      <c r="I137" s="8" t="e">
        <f>VLOOKUP(#REF!,Sheet1!G:H,2,0)</f>
        <v>#REF!</v>
      </c>
      <c r="M137" s="8" t="e">
        <f>VLOOKUP(#REF!,Sheet1!K:L,2,0)</f>
        <v>#REF!</v>
      </c>
    </row>
    <row r="138" spans="1:13" x14ac:dyDescent="0.25">
      <c r="A138" s="11" t="s">
        <v>217</v>
      </c>
      <c r="B138" s="11" t="s">
        <v>218</v>
      </c>
      <c r="C138" s="7" t="str">
        <f t="shared" si="5"/>
        <v>2.9 DIRECTORY SERVICESHRD.UR.CRDM.DIR.000.010</v>
      </c>
      <c r="D138" s="11" t="s">
        <v>494</v>
      </c>
      <c r="E138" s="15">
        <v>66</v>
      </c>
      <c r="I138" s="8" t="e">
        <f>VLOOKUP(#REF!,Sheet1!G:H,2,0)</f>
        <v>#REF!</v>
      </c>
      <c r="M138" s="8" t="e">
        <f>VLOOKUP(#REF!,Sheet1!K:L,2,0)</f>
        <v>#REF!</v>
      </c>
    </row>
    <row r="139" spans="1:13" x14ac:dyDescent="0.25">
      <c r="A139" s="11" t="s">
        <v>217</v>
      </c>
      <c r="B139" s="11" t="s">
        <v>219</v>
      </c>
      <c r="C139" s="7" t="str">
        <f t="shared" si="5"/>
        <v>2.9 DIRECTORY SERVICESHRD.UR.CRDM.DIR.000.020</v>
      </c>
      <c r="D139" s="11" t="s">
        <v>495</v>
      </c>
      <c r="E139" s="15">
        <v>66</v>
      </c>
      <c r="I139" s="8" t="e">
        <f>VLOOKUP(#REF!,Sheet1!G:H,2,0)</f>
        <v>#REF!</v>
      </c>
      <c r="M139" s="8" t="e">
        <f>VLOOKUP(#REF!,Sheet1!K:L,2,0)</f>
        <v>#REF!</v>
      </c>
    </row>
    <row r="140" spans="1:13" x14ac:dyDescent="0.25">
      <c r="A140" s="11" t="s">
        <v>217</v>
      </c>
      <c r="B140" s="11" t="s">
        <v>220</v>
      </c>
      <c r="C140" s="7" t="str">
        <f t="shared" si="5"/>
        <v>2.9 DIRECTORY SERVICESHRD.UR.CRDM.DIR.000.030</v>
      </c>
      <c r="D140" s="11" t="s">
        <v>496</v>
      </c>
      <c r="E140" s="15">
        <v>66</v>
      </c>
      <c r="I140" s="8" t="e">
        <f>VLOOKUP(#REF!,Sheet1!G:H,2,0)</f>
        <v>#REF!</v>
      </c>
      <c r="M140" s="8" t="e">
        <f>VLOOKUP(#REF!,Sheet1!K:L,2,0)</f>
        <v>#REF!</v>
      </c>
    </row>
    <row r="141" spans="1:13" x14ac:dyDescent="0.25">
      <c r="A141" s="11" t="s">
        <v>217</v>
      </c>
      <c r="B141" s="11" t="s">
        <v>221</v>
      </c>
      <c r="C141" s="7" t="str">
        <f t="shared" si="5"/>
        <v>2.9 DIRECTORY SERVICESHRD.UR.CRDM.DIR.000.040</v>
      </c>
      <c r="D141" s="11" t="s">
        <v>497</v>
      </c>
      <c r="E141" s="15">
        <v>67</v>
      </c>
      <c r="I141" s="8" t="e">
        <f>VLOOKUP(#REF!,Sheet1!G:H,2,0)</f>
        <v>#REF!</v>
      </c>
      <c r="M141" s="8" t="e">
        <f>VLOOKUP(#REF!,Sheet1!K:L,2,0)</f>
        <v>#REF!</v>
      </c>
    </row>
    <row r="142" spans="1:13" x14ac:dyDescent="0.25">
      <c r="A142" s="11" t="s">
        <v>217</v>
      </c>
      <c r="B142" s="11" t="s">
        <v>222</v>
      </c>
      <c r="C142" s="7" t="str">
        <f t="shared" si="5"/>
        <v>2.9 DIRECTORY SERVICESHRD.UR.CRDM.DIR.000.050</v>
      </c>
      <c r="D142" s="11" t="s">
        <v>498</v>
      </c>
      <c r="E142" s="15">
        <v>67</v>
      </c>
      <c r="I142" s="8" t="e">
        <f>VLOOKUP(#REF!,Sheet1!G:H,2,0)</f>
        <v>#REF!</v>
      </c>
      <c r="M142" s="8" t="e">
        <f>VLOOKUP(#REF!,Sheet1!K:L,2,0)</f>
        <v>#REF!</v>
      </c>
    </row>
    <row r="143" spans="1:13" x14ac:dyDescent="0.25">
      <c r="A143" s="11" t="s">
        <v>217</v>
      </c>
      <c r="B143" s="11" t="s">
        <v>223</v>
      </c>
      <c r="C143" s="7" t="str">
        <f t="shared" si="5"/>
        <v>2.9 DIRECTORY SERVICESHRD.UR.CRDM.DIR.000.060</v>
      </c>
      <c r="D143" s="11" t="s">
        <v>499</v>
      </c>
      <c r="E143" s="15">
        <v>68</v>
      </c>
      <c r="I143" s="8" t="e">
        <f>VLOOKUP(#REF!,Sheet1!G:H,2,0)</f>
        <v>#REF!</v>
      </c>
      <c r="M143" s="8" t="e">
        <f>VLOOKUP(#REF!,Sheet1!K:L,2,0)</f>
        <v>#REF!</v>
      </c>
    </row>
    <row r="144" spans="1:13" x14ac:dyDescent="0.25">
      <c r="A144" s="11" t="s">
        <v>224</v>
      </c>
      <c r="B144" s="11" t="s">
        <v>14</v>
      </c>
      <c r="C144" s="7" t="str">
        <f t="shared" si="5"/>
        <v>2.10 COMMON REFERENCE DATA MANAGEMENT – NON-FUNCTIONAL REQUIREMENTSGeneral</v>
      </c>
      <c r="D144" s="11" t="s">
        <v>15</v>
      </c>
      <c r="E144" s="15">
        <v>69</v>
      </c>
      <c r="I144" s="8" t="e">
        <f>VLOOKUP(#REF!,Sheet1!G:H,2,0)</f>
        <v>#REF!</v>
      </c>
      <c r="M144" s="8" t="e">
        <f>VLOOKUP(#REF!,Sheet1!K:L,2,0)</f>
        <v>#REF!</v>
      </c>
    </row>
    <row r="145" spans="1:13" x14ac:dyDescent="0.25">
      <c r="A145" s="11" t="s">
        <v>224</v>
      </c>
      <c r="B145" s="11" t="s">
        <v>225</v>
      </c>
      <c r="C145" s="7" t="str">
        <f t="shared" si="5"/>
        <v>2.10 COMMON REFERENCE DATA MANAGEMENT – NON-FUNCTIONAL REQUIREMENTSSHRD.UR.CRDM.NFR.010</v>
      </c>
      <c r="D145" s="11" t="s">
        <v>444</v>
      </c>
      <c r="E145" s="15">
        <v>69</v>
      </c>
      <c r="I145" s="8" t="e">
        <f>VLOOKUP(#REF!,Sheet1!G:H,2,0)</f>
        <v>#REF!</v>
      </c>
      <c r="M145" s="8" t="e">
        <f>VLOOKUP(#REF!,Sheet1!K:L,2,0)</f>
        <v>#REF!</v>
      </c>
    </row>
    <row r="146" spans="1:13" x14ac:dyDescent="0.25">
      <c r="A146" s="11" t="s">
        <v>224</v>
      </c>
      <c r="B146" s="11" t="s">
        <v>226</v>
      </c>
      <c r="C146" s="7" t="str">
        <f t="shared" si="5"/>
        <v>2.10 COMMON REFERENCE DATA MANAGEMENT – NON-FUNCTIONAL REQUIREMENTSSHRD.UR.CRDM.NFR.020</v>
      </c>
      <c r="D146" s="11" t="s">
        <v>500</v>
      </c>
      <c r="E146" s="15">
        <v>69</v>
      </c>
      <c r="I146" s="8" t="e">
        <f>VLOOKUP(#REF!,Sheet1!G:H,2,0)</f>
        <v>#REF!</v>
      </c>
      <c r="M146" s="8" t="e">
        <f>VLOOKUP(#REF!,Sheet1!K:L,2,0)</f>
        <v>#REF!</v>
      </c>
    </row>
    <row r="147" spans="1:13" x14ac:dyDescent="0.25">
      <c r="A147" s="11" t="s">
        <v>224</v>
      </c>
      <c r="B147" s="11" t="s">
        <v>227</v>
      </c>
      <c r="C147" s="7" t="str">
        <f t="shared" si="5"/>
        <v>2.10 COMMON REFERENCE DATA MANAGEMENT – NON-FUNCTIONAL REQUIREMENTSSHRD.UR.CRDM.NFR.030</v>
      </c>
      <c r="D147" s="11" t="s">
        <v>447</v>
      </c>
      <c r="E147" s="15">
        <v>69</v>
      </c>
      <c r="I147" s="8" t="e">
        <f>VLOOKUP(#REF!,Sheet1!G:H,2,0)</f>
        <v>#REF!</v>
      </c>
      <c r="M147" s="8" t="e">
        <f>VLOOKUP(#REF!,Sheet1!K:L,2,0)</f>
        <v>#REF!</v>
      </c>
    </row>
    <row r="148" spans="1:13" x14ac:dyDescent="0.25">
      <c r="A148" s="11" t="s">
        <v>224</v>
      </c>
      <c r="B148" s="11" t="s">
        <v>228</v>
      </c>
      <c r="C148" s="7" t="str">
        <f t="shared" si="5"/>
        <v>2.10 COMMON REFERENCE DATA MANAGEMENT – NON-FUNCTIONAL REQUIREMENTSSHRD.UR.CRDM.NFR.040</v>
      </c>
      <c r="D148" s="11" t="s">
        <v>449</v>
      </c>
      <c r="E148" s="15">
        <v>70</v>
      </c>
      <c r="I148" s="8" t="e">
        <f>VLOOKUP(#REF!,Sheet1!G:H,2,0)</f>
        <v>#REF!</v>
      </c>
      <c r="M148" s="8" t="e">
        <f>VLOOKUP(#REF!,Sheet1!K:L,2,0)</f>
        <v>#REF!</v>
      </c>
    </row>
    <row r="149" spans="1:13" x14ac:dyDescent="0.25">
      <c r="A149" s="11" t="s">
        <v>224</v>
      </c>
      <c r="B149" s="11" t="s">
        <v>229</v>
      </c>
      <c r="C149" s="7" t="str">
        <f t="shared" si="5"/>
        <v>2.10 COMMON REFERENCE DATA MANAGEMENT – NON-FUNCTIONAL REQUIREMENTSSHRD.UR.CRDM.NFR.050</v>
      </c>
      <c r="D149" s="11" t="s">
        <v>501</v>
      </c>
      <c r="E149" s="15">
        <v>70</v>
      </c>
      <c r="I149" s="8" t="e">
        <f>VLOOKUP(#REF!,Sheet1!G:H,2,0)</f>
        <v>#REF!</v>
      </c>
      <c r="M149" s="8" t="e">
        <f>VLOOKUP(#REF!,Sheet1!K:L,2,0)</f>
        <v>#REF!</v>
      </c>
    </row>
    <row r="150" spans="1:13" x14ac:dyDescent="0.25">
      <c r="A150" s="11" t="s">
        <v>224</v>
      </c>
      <c r="B150" s="11" t="s">
        <v>230</v>
      </c>
      <c r="C150" s="7" t="str">
        <f t="shared" si="5"/>
        <v>2.10 COMMON REFERENCE DATA MANAGEMENT – NON-FUNCTIONAL REQUIREMENTSSHRD.UR.CRDM.NFR.060</v>
      </c>
      <c r="D150" s="11" t="s">
        <v>502</v>
      </c>
      <c r="E150" s="15">
        <v>70</v>
      </c>
      <c r="I150" s="8" t="e">
        <f>VLOOKUP(#REF!,Sheet1!G:H,2,0)</f>
        <v>#REF!</v>
      </c>
      <c r="M150" s="8" t="e">
        <f>VLOOKUP(#REF!,Sheet1!K:L,2,0)</f>
        <v>#REF!</v>
      </c>
    </row>
    <row r="151" spans="1:13" x14ac:dyDescent="0.25">
      <c r="A151" s="11" t="s">
        <v>231</v>
      </c>
      <c r="B151" s="11" t="s">
        <v>14</v>
      </c>
      <c r="C151" s="7" t="str">
        <f t="shared" si="5"/>
        <v>3.1 OVERVIEWGeneral</v>
      </c>
      <c r="D151" s="11" t="s">
        <v>15</v>
      </c>
      <c r="E151" s="15">
        <v>71</v>
      </c>
      <c r="I151" s="8" t="e">
        <f>VLOOKUP(#REF!,Sheet1!G:H,2,0)</f>
        <v>#REF!</v>
      </c>
      <c r="M151" s="8" t="e">
        <f>VLOOKUP(#REF!,Sheet1!K:L,2,0)</f>
        <v>#REF!</v>
      </c>
    </row>
    <row r="152" spans="1:13" x14ac:dyDescent="0.25">
      <c r="A152" s="11" t="s">
        <v>231</v>
      </c>
      <c r="B152" s="11" t="s">
        <v>232</v>
      </c>
      <c r="C152" s="7" t="str">
        <f t="shared" si="5"/>
        <v>3.1 OVERVIEWFigure 3</v>
      </c>
      <c r="D152" s="11" t="s">
        <v>503</v>
      </c>
      <c r="E152" s="15">
        <v>71</v>
      </c>
      <c r="I152" s="8" t="e">
        <f>VLOOKUP(#REF!,Sheet1!G:H,2,0)</f>
        <v>#REF!</v>
      </c>
      <c r="M152" s="8" t="e">
        <f>VLOOKUP(#REF!,Sheet1!K:L,2,0)</f>
        <v>#REF!</v>
      </c>
    </row>
    <row r="153" spans="1:13" x14ac:dyDescent="0.25">
      <c r="A153" s="11" t="s">
        <v>231</v>
      </c>
      <c r="B153" s="11" t="s">
        <v>233</v>
      </c>
      <c r="C153" s="7" t="str">
        <f t="shared" si="5"/>
        <v>3.1 OVERVIEWTable 2</v>
      </c>
      <c r="D153" s="11" t="s">
        <v>504</v>
      </c>
      <c r="E153" s="15">
        <v>71</v>
      </c>
      <c r="I153" s="8" t="e">
        <f>VLOOKUP(#REF!,Sheet1!G:H,2,0)</f>
        <v>#REF!</v>
      </c>
      <c r="M153" s="8" t="e">
        <f>VLOOKUP(#REF!,Sheet1!K:L,2,0)</f>
        <v>#REF!</v>
      </c>
    </row>
    <row r="154" spans="1:13" x14ac:dyDescent="0.25">
      <c r="A154" s="11" t="s">
        <v>234</v>
      </c>
      <c r="B154" s="11" t="s">
        <v>14</v>
      </c>
      <c r="C154" s="7" t="str">
        <f t="shared" si="5"/>
        <v>3.2 SCHEDULER PROCESSGeneral</v>
      </c>
      <c r="D154" s="11" t="s">
        <v>15</v>
      </c>
      <c r="E154" s="15">
        <v>72</v>
      </c>
      <c r="I154" s="8" t="e">
        <f>VLOOKUP(#REF!,Sheet1!G:H,2,0)</f>
        <v>#REF!</v>
      </c>
      <c r="M154" s="8" t="e">
        <f>VLOOKUP(#REF!,Sheet1!K:L,2,0)</f>
        <v>#REF!</v>
      </c>
    </row>
    <row r="155" spans="1:13" x14ac:dyDescent="0.25">
      <c r="A155" s="11" t="s">
        <v>234</v>
      </c>
      <c r="B155" s="11" t="s">
        <v>235</v>
      </c>
      <c r="C155" s="7" t="str">
        <f t="shared" si="5"/>
        <v>3.2 SCHEDULER PROCESSSHRD.UR.BD.SCHED.000.010</v>
      </c>
      <c r="D155" s="11" t="s">
        <v>505</v>
      </c>
      <c r="E155" s="15">
        <v>73</v>
      </c>
      <c r="I155" s="8" t="e">
        <f>VLOOKUP(#REF!,Sheet1!G:H,2,0)</f>
        <v>#REF!</v>
      </c>
      <c r="M155" s="8" t="e">
        <f>VLOOKUP(#REF!,Sheet1!K:L,2,0)</f>
        <v>#REF!</v>
      </c>
    </row>
    <row r="156" spans="1:13" x14ac:dyDescent="0.25">
      <c r="A156" s="11" t="s">
        <v>234</v>
      </c>
      <c r="B156" s="11" t="s">
        <v>236</v>
      </c>
      <c r="C156" s="7" t="str">
        <f t="shared" si="5"/>
        <v>3.2 SCHEDULER PROCESSSHRD.UR.BD.SCHED.000.020</v>
      </c>
      <c r="D156" s="11" t="s">
        <v>506</v>
      </c>
      <c r="E156" s="15">
        <v>74</v>
      </c>
      <c r="I156" s="8" t="e">
        <f>VLOOKUP(#REF!,Sheet1!G:H,2,0)</f>
        <v>#REF!</v>
      </c>
      <c r="M156" s="8" t="e">
        <f>VLOOKUP(#REF!,Sheet1!K:L,2,0)</f>
        <v>#REF!</v>
      </c>
    </row>
    <row r="157" spans="1:13" x14ac:dyDescent="0.25">
      <c r="A157" s="11" t="s">
        <v>234</v>
      </c>
      <c r="B157" s="11" t="s">
        <v>237</v>
      </c>
      <c r="C157" s="7" t="str">
        <f t="shared" si="5"/>
        <v>3.2 SCHEDULER PROCESSSHRD.UR.BD.SCHED.000.030</v>
      </c>
      <c r="D157" s="11" t="s">
        <v>507</v>
      </c>
      <c r="E157" s="15">
        <v>74</v>
      </c>
      <c r="I157" s="8" t="e">
        <f>VLOOKUP(#REF!,Sheet1!G:H,2,0)</f>
        <v>#REF!</v>
      </c>
      <c r="M157" s="8" t="e">
        <f>VLOOKUP(#REF!,Sheet1!K:L,2,0)</f>
        <v>#REF!</v>
      </c>
    </row>
    <row r="158" spans="1:13" x14ac:dyDescent="0.25">
      <c r="A158" s="11" t="s">
        <v>234</v>
      </c>
      <c r="B158" s="11" t="s">
        <v>238</v>
      </c>
      <c r="C158" s="7" t="str">
        <f t="shared" si="5"/>
        <v>3.2 SCHEDULER PROCESSSHRD.UR.BD.SCHED.000.040</v>
      </c>
      <c r="D158" s="11" t="s">
        <v>508</v>
      </c>
      <c r="E158" s="15">
        <v>74</v>
      </c>
      <c r="I158" s="8" t="e">
        <f>VLOOKUP(#REF!,Sheet1!G:H,2,0)</f>
        <v>#REF!</v>
      </c>
      <c r="M158" s="8" t="e">
        <f>VLOOKUP(#REF!,Sheet1!K:L,2,0)</f>
        <v>#REF!</v>
      </c>
    </row>
    <row r="159" spans="1:13" x14ac:dyDescent="0.25">
      <c r="A159" s="11" t="s">
        <v>234</v>
      </c>
      <c r="B159" s="11" t="s">
        <v>239</v>
      </c>
      <c r="C159" s="7" t="str">
        <f t="shared" si="5"/>
        <v>3.2 SCHEDULER PROCESSSHRD.UR.BD.SCHED.000.050</v>
      </c>
      <c r="D159" s="11" t="s">
        <v>509</v>
      </c>
      <c r="E159" s="15">
        <v>74</v>
      </c>
      <c r="I159" s="8" t="e">
        <f>VLOOKUP(#REF!,Sheet1!G:H,2,0)</f>
        <v>#REF!</v>
      </c>
      <c r="M159" s="8" t="e">
        <f>VLOOKUP(#REF!,Sheet1!K:L,2,0)</f>
        <v>#REF!</v>
      </c>
    </row>
    <row r="160" spans="1:13" x14ac:dyDescent="0.25">
      <c r="A160" s="11" t="s">
        <v>240</v>
      </c>
      <c r="B160" s="11" t="s">
        <v>14</v>
      </c>
      <c r="C160" s="7" t="str">
        <f t="shared" si="5"/>
        <v>3.3 END OF DAY/START OF DAY PROCESSGeneral</v>
      </c>
      <c r="D160" s="11" t="s">
        <v>15</v>
      </c>
      <c r="E160" s="15">
        <v>76</v>
      </c>
      <c r="I160" s="8" t="e">
        <f>VLOOKUP(#REF!,Sheet1!G:H,2,0)</f>
        <v>#REF!</v>
      </c>
      <c r="M160" s="8" t="e">
        <f>VLOOKUP(#REF!,Sheet1!K:L,2,0)</f>
        <v>#REF!</v>
      </c>
    </row>
    <row r="161" spans="1:13" x14ac:dyDescent="0.25">
      <c r="A161" s="11" t="s">
        <v>240</v>
      </c>
      <c r="B161" s="11" t="s">
        <v>241</v>
      </c>
      <c r="C161" s="7" t="str">
        <f t="shared" si="5"/>
        <v>3.3 END OF DAY/START OF DAY PROCESSSHRD.UR.BD.EODSOD.000.010</v>
      </c>
      <c r="D161" s="11" t="s">
        <v>510</v>
      </c>
      <c r="E161" s="15">
        <v>78</v>
      </c>
      <c r="I161" s="8" t="e">
        <f>VLOOKUP(#REF!,Sheet1!G:H,2,0)</f>
        <v>#REF!</v>
      </c>
      <c r="M161" s="8" t="e">
        <f>VLOOKUP(#REF!,Sheet1!K:L,2,0)</f>
        <v>#REF!</v>
      </c>
    </row>
    <row r="162" spans="1:13" x14ac:dyDescent="0.25">
      <c r="A162" s="11" t="s">
        <v>240</v>
      </c>
      <c r="B162" s="11" t="s">
        <v>242</v>
      </c>
      <c r="C162" s="7" t="str">
        <f t="shared" si="5"/>
        <v>3.3 END OF DAY/START OF DAY PROCESSSHRD.UR.BD.EODSOD.000.020</v>
      </c>
      <c r="D162" s="11" t="s">
        <v>511</v>
      </c>
      <c r="E162" s="15">
        <v>78</v>
      </c>
      <c r="I162" s="8" t="e">
        <f>VLOOKUP(#REF!,Sheet1!G:H,2,0)</f>
        <v>#REF!</v>
      </c>
      <c r="M162" s="8" t="e">
        <f>VLOOKUP(#REF!,Sheet1!K:L,2,0)</f>
        <v>#REF!</v>
      </c>
    </row>
    <row r="163" spans="1:13" x14ac:dyDescent="0.25">
      <c r="A163" s="11" t="s">
        <v>240</v>
      </c>
      <c r="B163" s="11" t="s">
        <v>243</v>
      </c>
      <c r="C163" s="7" t="str">
        <f t="shared" si="5"/>
        <v>3.3 END OF DAY/START OF DAY PROCESSSHRD.UR.BD.EODSOD.000.030</v>
      </c>
      <c r="D163" s="11" t="s">
        <v>512</v>
      </c>
      <c r="E163" s="15">
        <v>78</v>
      </c>
      <c r="I163" s="8" t="e">
        <f>VLOOKUP(#REF!,Sheet1!G:H,2,0)</f>
        <v>#REF!</v>
      </c>
      <c r="M163" s="8" t="e">
        <f>VLOOKUP(#REF!,Sheet1!K:L,2,0)</f>
        <v>#REF!</v>
      </c>
    </row>
    <row r="164" spans="1:13" x14ac:dyDescent="0.25">
      <c r="A164" s="11" t="s">
        <v>240</v>
      </c>
      <c r="B164" s="11" t="s">
        <v>244</v>
      </c>
      <c r="C164" s="7" t="str">
        <f t="shared" si="5"/>
        <v>3.3 END OF DAY/START OF DAY PROCESSSHRD.UR.BD.EODSOD.000.040</v>
      </c>
      <c r="D164" s="11" t="s">
        <v>513</v>
      </c>
      <c r="E164" s="15">
        <v>78</v>
      </c>
      <c r="I164" s="8" t="e">
        <f>VLOOKUP(#REF!,Sheet1!G:H,2,0)</f>
        <v>#REF!</v>
      </c>
      <c r="M164" s="8" t="e">
        <f>VLOOKUP(#REF!,Sheet1!K:L,2,0)</f>
        <v>#REF!</v>
      </c>
    </row>
    <row r="165" spans="1:13" x14ac:dyDescent="0.25">
      <c r="A165" s="11" t="s">
        <v>240</v>
      </c>
      <c r="B165" s="11" t="s">
        <v>245</v>
      </c>
      <c r="C165" s="7" t="str">
        <f t="shared" si="5"/>
        <v>3.3 END OF DAY/START OF DAY PROCESSSHRD.UR.BD.EODSOD.000.050</v>
      </c>
      <c r="D165" s="11" t="s">
        <v>514</v>
      </c>
      <c r="E165" s="15">
        <v>79</v>
      </c>
      <c r="I165" s="8" t="e">
        <f>VLOOKUP(#REF!,Sheet1!G:H,2,0)</f>
        <v>#REF!</v>
      </c>
      <c r="M165" s="8" t="e">
        <f>VLOOKUP(#REF!,Sheet1!K:L,2,0)</f>
        <v>#REF!</v>
      </c>
    </row>
    <row r="166" spans="1:13" x14ac:dyDescent="0.25">
      <c r="A166" s="11" t="s">
        <v>240</v>
      </c>
      <c r="B166" s="11" t="s">
        <v>246</v>
      </c>
      <c r="C166" s="7" t="str">
        <f t="shared" si="5"/>
        <v>3.3 END OF DAY/START OF DAY PROCESSSHRD.UR.BD.EODSOD.000.060</v>
      </c>
      <c r="D166" s="11" t="s">
        <v>515</v>
      </c>
      <c r="E166" s="15">
        <v>79</v>
      </c>
      <c r="I166" s="8" t="e">
        <f>VLOOKUP(#REF!,Sheet1!G:H,2,0)</f>
        <v>#REF!</v>
      </c>
      <c r="M166" s="8" t="e">
        <f>VLOOKUP(#REF!,Sheet1!K:L,2,0)</f>
        <v>#REF!</v>
      </c>
    </row>
    <row r="167" spans="1:13" x14ac:dyDescent="0.25">
      <c r="A167" s="11" t="s">
        <v>240</v>
      </c>
      <c r="B167" s="11" t="s">
        <v>247</v>
      </c>
      <c r="C167" s="7" t="str">
        <f t="shared" si="5"/>
        <v>3.3 END OF DAY/START OF DAY PROCESSSHRD.UR.BD.EODSOD.000.070</v>
      </c>
      <c r="D167" s="11" t="s">
        <v>516</v>
      </c>
      <c r="E167" s="15">
        <v>79</v>
      </c>
      <c r="I167" s="8" t="e">
        <f>VLOOKUP(#REF!,Sheet1!G:H,2,0)</f>
        <v>#REF!</v>
      </c>
      <c r="M167" s="8" t="e">
        <f>VLOOKUP(#REF!,Sheet1!K:L,2,0)</f>
        <v>#REF!</v>
      </c>
    </row>
    <row r="168" spans="1:13" x14ac:dyDescent="0.25">
      <c r="A168" s="11" t="s">
        <v>240</v>
      </c>
      <c r="B168" s="11" t="s">
        <v>248</v>
      </c>
      <c r="C168" s="7" t="str">
        <f t="shared" si="5"/>
        <v>3.3 END OF DAY/START OF DAY PROCESSSHRD.UR.BD.EODSOD.000.080</v>
      </c>
      <c r="D168" s="11" t="s">
        <v>517</v>
      </c>
      <c r="E168" s="15">
        <v>79</v>
      </c>
      <c r="I168" s="8" t="e">
        <f>VLOOKUP(#REF!,Sheet1!G:H,2,0)</f>
        <v>#REF!</v>
      </c>
      <c r="M168" s="8" t="e">
        <f>VLOOKUP(#REF!,Sheet1!K:L,2,0)</f>
        <v>#REF!</v>
      </c>
    </row>
    <row r="169" spans="1:13" x14ac:dyDescent="0.25">
      <c r="A169" s="11" t="s">
        <v>240</v>
      </c>
      <c r="B169" s="11" t="s">
        <v>249</v>
      </c>
      <c r="C169" s="7" t="str">
        <f t="shared" si="5"/>
        <v>3.3 END OF DAY/START OF DAY PROCESSSHRD.UR.BD.EODSOD.000.090</v>
      </c>
      <c r="D169" s="11" t="s">
        <v>518</v>
      </c>
      <c r="E169" s="15">
        <v>80</v>
      </c>
      <c r="I169" s="8" t="e">
        <f>VLOOKUP(#REF!,Sheet1!G:H,2,0)</f>
        <v>#REF!</v>
      </c>
      <c r="M169" s="8" t="e">
        <f>VLOOKUP(#REF!,Sheet1!K:L,2,0)</f>
        <v>#REF!</v>
      </c>
    </row>
    <row r="170" spans="1:13" x14ac:dyDescent="0.25">
      <c r="A170" s="11" t="s">
        <v>240</v>
      </c>
      <c r="B170" s="11" t="s">
        <v>250</v>
      </c>
      <c r="C170" s="7" t="str">
        <f t="shared" si="5"/>
        <v>3.3 END OF DAY/START OF DAY PROCESSSHRD.UR.BD.EODSOD.000.100</v>
      </c>
      <c r="D170" s="11" t="s">
        <v>519</v>
      </c>
      <c r="E170" s="15">
        <v>80</v>
      </c>
      <c r="I170" s="8" t="e">
        <f>VLOOKUP(#REF!,Sheet1!G:H,2,0)</f>
        <v>#REF!</v>
      </c>
      <c r="M170" s="8" t="e">
        <f>VLOOKUP(#REF!,Sheet1!K:L,2,0)</f>
        <v>#REF!</v>
      </c>
    </row>
    <row r="171" spans="1:13" x14ac:dyDescent="0.25">
      <c r="A171" s="11" t="s">
        <v>240</v>
      </c>
      <c r="B171" s="11" t="s">
        <v>251</v>
      </c>
      <c r="C171" s="7" t="str">
        <f t="shared" si="5"/>
        <v>3.3 END OF DAY/START OF DAY PROCESSSHRD.UR.BD.EODSOD.000.110</v>
      </c>
      <c r="D171" s="11" t="s">
        <v>520</v>
      </c>
      <c r="E171" s="15">
        <v>80</v>
      </c>
      <c r="I171" s="8" t="e">
        <f>VLOOKUP(#REF!,Sheet1!G:H,2,0)</f>
        <v>#REF!</v>
      </c>
      <c r="M171" s="8" t="e">
        <f>VLOOKUP(#REF!,Sheet1!K:L,2,0)</f>
        <v>#REF!</v>
      </c>
    </row>
    <row r="172" spans="1:13" x14ac:dyDescent="0.25">
      <c r="A172" s="11" t="s">
        <v>240</v>
      </c>
      <c r="B172" s="11" t="s">
        <v>252</v>
      </c>
      <c r="C172" s="7" t="str">
        <f t="shared" si="5"/>
        <v>3.3 END OF DAY/START OF DAY PROCESSSHRD.UR.BD.EODSOD.000.120</v>
      </c>
      <c r="D172" s="11" t="s">
        <v>521</v>
      </c>
      <c r="E172" s="15">
        <v>80</v>
      </c>
      <c r="I172" s="8" t="e">
        <f>VLOOKUP(#REF!,Sheet1!G:H,2,0)</f>
        <v>#REF!</v>
      </c>
      <c r="M172" s="8" t="e">
        <f>VLOOKUP(#REF!,Sheet1!K:L,2,0)</f>
        <v>#REF!</v>
      </c>
    </row>
    <row r="173" spans="1:13" x14ac:dyDescent="0.25">
      <c r="A173" s="11" t="s">
        <v>253</v>
      </c>
      <c r="B173" s="11" t="s">
        <v>14</v>
      </c>
      <c r="C173" s="7" t="str">
        <f t="shared" si="5"/>
        <v>3.4 AVAILABILITY OF SERVICESGeneral</v>
      </c>
      <c r="D173" s="11" t="s">
        <v>15</v>
      </c>
      <c r="E173" s="15">
        <v>82</v>
      </c>
      <c r="I173" s="8" t="e">
        <f>VLOOKUP(#REF!,Sheet1!G:H,2,0)</f>
        <v>#REF!</v>
      </c>
      <c r="M173" s="8" t="e">
        <f>VLOOKUP(#REF!,Sheet1!K:L,2,0)</f>
        <v>#REF!</v>
      </c>
    </row>
    <row r="174" spans="1:13" x14ac:dyDescent="0.25">
      <c r="A174" s="11" t="s">
        <v>253</v>
      </c>
      <c r="B174" s="11" t="s">
        <v>254</v>
      </c>
      <c r="C174" s="7" t="str">
        <f t="shared" si="5"/>
        <v>3.4 AVAILABILITY OF SERVICESFigure 4</v>
      </c>
      <c r="D174" s="11" t="s">
        <v>522</v>
      </c>
      <c r="E174" s="15">
        <v>82</v>
      </c>
      <c r="I174" s="8" t="e">
        <f>VLOOKUP(#REF!,Sheet1!G:H,2,0)</f>
        <v>#REF!</v>
      </c>
      <c r="M174" s="8" t="e">
        <f>VLOOKUP(#REF!,Sheet1!K:L,2,0)</f>
        <v>#REF!</v>
      </c>
    </row>
    <row r="175" spans="1:13" x14ac:dyDescent="0.25">
      <c r="A175" s="11" t="s">
        <v>253</v>
      </c>
      <c r="B175" s="11" t="s">
        <v>255</v>
      </c>
      <c r="C175" s="7" t="str">
        <f t="shared" si="5"/>
        <v>3.4 AVAILABILITY OF SERVICESSHRD.UR.BD.OPER.000.010</v>
      </c>
      <c r="D175" s="11" t="s">
        <v>523</v>
      </c>
      <c r="E175" s="15">
        <v>82</v>
      </c>
      <c r="I175" s="8" t="e">
        <f>VLOOKUP(#REF!,Sheet1!G:H,2,0)</f>
        <v>#REF!</v>
      </c>
      <c r="M175" s="8" t="e">
        <f>VLOOKUP(#REF!,Sheet1!K:L,2,0)</f>
        <v>#REF!</v>
      </c>
    </row>
    <row r="176" spans="1:13" x14ac:dyDescent="0.25">
      <c r="A176" s="11" t="s">
        <v>253</v>
      </c>
      <c r="B176" s="11" t="s">
        <v>256</v>
      </c>
      <c r="C176" s="7" t="str">
        <f t="shared" si="5"/>
        <v>3.4 AVAILABILITY OF SERVICESSHRD.UR.BD.OPER.000.020</v>
      </c>
      <c r="D176" s="11" t="s">
        <v>524</v>
      </c>
      <c r="E176" s="15">
        <v>82</v>
      </c>
      <c r="I176" s="8" t="e">
        <f>VLOOKUP(#REF!,Sheet1!G:H,2,0)</f>
        <v>#REF!</v>
      </c>
      <c r="M176" s="8" t="e">
        <f>VLOOKUP(#REF!,Sheet1!K:L,2,0)</f>
        <v>#REF!</v>
      </c>
    </row>
    <row r="177" spans="1:13" x14ac:dyDescent="0.25">
      <c r="A177" s="11" t="s">
        <v>253</v>
      </c>
      <c r="B177" s="11" t="s">
        <v>257</v>
      </c>
      <c r="C177" s="7" t="str">
        <f t="shared" si="5"/>
        <v>3.4 AVAILABILITY OF SERVICESSHRD.UR.BD.OPER.000.030</v>
      </c>
      <c r="D177" s="11" t="s">
        <v>525</v>
      </c>
      <c r="E177" s="15">
        <v>83</v>
      </c>
      <c r="I177" s="8" t="e">
        <f>VLOOKUP(#REF!,Sheet1!G:H,2,0)</f>
        <v>#REF!</v>
      </c>
      <c r="M177" s="8" t="e">
        <f>VLOOKUP(#REF!,Sheet1!K:L,2,0)</f>
        <v>#REF!</v>
      </c>
    </row>
    <row r="178" spans="1:13" x14ac:dyDescent="0.25">
      <c r="A178" s="11" t="s">
        <v>253</v>
      </c>
      <c r="B178" s="11" t="s">
        <v>258</v>
      </c>
      <c r="C178" s="7" t="str">
        <f t="shared" si="5"/>
        <v>3.4 AVAILABILITY OF SERVICESSHRD.UR.BD.OPER.000.040</v>
      </c>
      <c r="D178" s="11" t="s">
        <v>526</v>
      </c>
      <c r="E178" s="15">
        <v>83</v>
      </c>
      <c r="I178" s="8" t="e">
        <f>VLOOKUP(#REF!,Sheet1!G:H,2,0)</f>
        <v>#REF!</v>
      </c>
      <c r="M178" s="8" t="e">
        <f>VLOOKUP(#REF!,Sheet1!K:L,2,0)</f>
        <v>#REF!</v>
      </c>
    </row>
    <row r="179" spans="1:13" x14ac:dyDescent="0.25">
      <c r="A179" s="11" t="s">
        <v>253</v>
      </c>
      <c r="B179" s="11" t="s">
        <v>259</v>
      </c>
      <c r="C179" s="7" t="str">
        <f t="shared" si="5"/>
        <v>3.4 AVAILABILITY OF SERVICESSHRD.UR.BD.OPER.000.050</v>
      </c>
      <c r="D179" s="11" t="s">
        <v>527</v>
      </c>
      <c r="E179" s="15">
        <v>83</v>
      </c>
      <c r="I179" s="8" t="e">
        <f>VLOOKUP(#REF!,Sheet1!G:H,2,0)</f>
        <v>#REF!</v>
      </c>
      <c r="M179" s="8" t="e">
        <f>VLOOKUP(#REF!,Sheet1!K:L,2,0)</f>
        <v>#REF!</v>
      </c>
    </row>
    <row r="180" spans="1:13" x14ac:dyDescent="0.25">
      <c r="A180" s="11" t="s">
        <v>253</v>
      </c>
      <c r="B180" s="11" t="s">
        <v>260</v>
      </c>
      <c r="C180" s="7" t="str">
        <f t="shared" si="5"/>
        <v>3.4 AVAILABILITY OF SERVICESSHRD.UR.BD.OPER.000.060</v>
      </c>
      <c r="D180" s="11" t="s">
        <v>528</v>
      </c>
      <c r="E180" s="15">
        <v>83</v>
      </c>
      <c r="I180" s="8" t="e">
        <f>VLOOKUP(#REF!,Sheet1!G:H,2,0)</f>
        <v>#REF!</v>
      </c>
      <c r="M180" s="8" t="e">
        <f>VLOOKUP(#REF!,Sheet1!K:L,2,0)</f>
        <v>#REF!</v>
      </c>
    </row>
    <row r="181" spans="1:13" x14ac:dyDescent="0.25">
      <c r="A181" s="11" t="s">
        <v>253</v>
      </c>
      <c r="B181" s="11" t="s">
        <v>261</v>
      </c>
      <c r="C181" s="7" t="str">
        <f t="shared" si="5"/>
        <v>3.4 AVAILABILITY OF SERVICESSHRD.UR.BD.OPER.000.070</v>
      </c>
      <c r="D181" s="11" t="s">
        <v>529</v>
      </c>
      <c r="E181" s="15">
        <v>84</v>
      </c>
      <c r="I181" s="8" t="e">
        <f>VLOOKUP(#REF!,Sheet1!G:H,2,0)</f>
        <v>#REF!</v>
      </c>
      <c r="M181" s="8" t="e">
        <f>VLOOKUP(#REF!,Sheet1!K:L,2,0)</f>
        <v>#REF!</v>
      </c>
    </row>
    <row r="182" spans="1:13" x14ac:dyDescent="0.25">
      <c r="A182" s="11" t="s">
        <v>253</v>
      </c>
      <c r="B182" s="11" t="s">
        <v>262</v>
      </c>
      <c r="C182" s="7" t="str">
        <f t="shared" si="5"/>
        <v>3.4 AVAILABILITY OF SERVICESSHRD.UR.BD.OPER.000.080</v>
      </c>
      <c r="D182" s="11" t="s">
        <v>530</v>
      </c>
      <c r="E182" s="15">
        <v>84</v>
      </c>
      <c r="I182" s="8" t="e">
        <f>VLOOKUP(#REF!,Sheet1!G:H,2,0)</f>
        <v>#REF!</v>
      </c>
      <c r="M182" s="8" t="e">
        <f>VLOOKUP(#REF!,Sheet1!K:L,2,0)</f>
        <v>#REF!</v>
      </c>
    </row>
    <row r="183" spans="1:13" x14ac:dyDescent="0.25">
      <c r="A183" s="11" t="s">
        <v>253</v>
      </c>
      <c r="B183" s="11" t="s">
        <v>263</v>
      </c>
      <c r="C183" s="7" t="str">
        <f t="shared" si="5"/>
        <v>3.4 AVAILABILITY OF SERVICESSHRD.UR.BD.OPER.000.090</v>
      </c>
      <c r="D183" s="11" t="s">
        <v>531</v>
      </c>
      <c r="E183" s="15">
        <v>84</v>
      </c>
      <c r="I183" s="8" t="e">
        <f>VLOOKUP(#REF!,Sheet1!G:H,2,0)</f>
        <v>#REF!</v>
      </c>
      <c r="M183" s="8" t="e">
        <f>VLOOKUP(#REF!,Sheet1!K:L,2,0)</f>
        <v>#REF!</v>
      </c>
    </row>
    <row r="184" spans="1:13" x14ac:dyDescent="0.25">
      <c r="A184" s="11" t="s">
        <v>253</v>
      </c>
      <c r="B184" s="11" t="s">
        <v>264</v>
      </c>
      <c r="C184" s="7" t="str">
        <f t="shared" si="5"/>
        <v>3.4 AVAILABILITY OF SERVICESSHRD.UR.BD.OPER.000.100</v>
      </c>
      <c r="D184" s="11" t="s">
        <v>532</v>
      </c>
      <c r="E184" s="15">
        <v>84</v>
      </c>
      <c r="I184" s="8" t="e">
        <f>VLOOKUP(#REF!,Sheet1!G:H,2,0)</f>
        <v>#REF!</v>
      </c>
      <c r="M184" s="8" t="e">
        <f>VLOOKUP(#REF!,Sheet1!K:L,2,0)</f>
        <v>#REF!</v>
      </c>
    </row>
    <row r="185" spans="1:13" x14ac:dyDescent="0.25">
      <c r="A185" s="11" t="s">
        <v>253</v>
      </c>
      <c r="B185" s="11" t="s">
        <v>265</v>
      </c>
      <c r="C185" s="7" t="str">
        <f t="shared" ref="C185:C248" si="6">A185&amp;B185</f>
        <v>3.4 AVAILABILITY OF SERVICESSHRD.UR.BD.OPER.000.110</v>
      </c>
      <c r="D185" s="11" t="s">
        <v>533</v>
      </c>
      <c r="E185" s="15">
        <v>84</v>
      </c>
      <c r="I185" s="8" t="e">
        <f>VLOOKUP(#REF!,Sheet1!G:H,2,0)</f>
        <v>#REF!</v>
      </c>
      <c r="M185" s="8" t="e">
        <f>VLOOKUP(#REF!,Sheet1!K:L,2,0)</f>
        <v>#REF!</v>
      </c>
    </row>
    <row r="186" spans="1:13" x14ac:dyDescent="0.25">
      <c r="A186" s="11" t="s">
        <v>253</v>
      </c>
      <c r="B186" s="11" t="s">
        <v>266</v>
      </c>
      <c r="C186" s="7" t="str">
        <f t="shared" si="6"/>
        <v>3.4 AVAILABILITY OF SERVICESSHRD.UR.BD.OPER.000.120</v>
      </c>
      <c r="D186" s="11" t="s">
        <v>534</v>
      </c>
      <c r="E186" s="15">
        <v>85</v>
      </c>
      <c r="I186" s="8" t="e">
        <f>VLOOKUP(#REF!,Sheet1!G:H,2,0)</f>
        <v>#REF!</v>
      </c>
      <c r="M186" s="8" t="e">
        <f>VLOOKUP(#REF!,Sheet1!K:L,2,0)</f>
        <v>#REF!</v>
      </c>
    </row>
    <row r="187" spans="1:13" x14ac:dyDescent="0.25">
      <c r="A187" s="11" t="s">
        <v>253</v>
      </c>
      <c r="B187" s="11" t="s">
        <v>267</v>
      </c>
      <c r="C187" s="7" t="str">
        <f t="shared" si="6"/>
        <v>3.4 AVAILABILITY OF SERVICESSHRD.UR.BD.OPER.000.130</v>
      </c>
      <c r="D187" s="11" t="s">
        <v>535</v>
      </c>
      <c r="E187" s="15">
        <v>85</v>
      </c>
      <c r="I187" s="8" t="e">
        <f>VLOOKUP(#REF!,Sheet1!G:H,2,0)</f>
        <v>#REF!</v>
      </c>
      <c r="M187" s="8" t="e">
        <f>VLOOKUP(#REF!,Sheet1!K:L,2,0)</f>
        <v>#REF!</v>
      </c>
    </row>
    <row r="188" spans="1:13" x14ac:dyDescent="0.25">
      <c r="A188" s="11" t="s">
        <v>253</v>
      </c>
      <c r="B188" s="11" t="s">
        <v>268</v>
      </c>
      <c r="C188" s="7" t="str">
        <f t="shared" si="6"/>
        <v>3.4 AVAILABILITY OF SERVICESSHRD.UR.BD.OPER.000.140</v>
      </c>
      <c r="D188" s="11" t="s">
        <v>536</v>
      </c>
      <c r="E188" s="15">
        <v>85</v>
      </c>
      <c r="I188" s="8" t="e">
        <f>VLOOKUP(#REF!,Sheet1!G:H,2,0)</f>
        <v>#REF!</v>
      </c>
      <c r="M188" s="8" t="e">
        <f>VLOOKUP(#REF!,Sheet1!K:L,2,0)</f>
        <v>#REF!</v>
      </c>
    </row>
    <row r="189" spans="1:13" x14ac:dyDescent="0.25">
      <c r="A189" s="11" t="s">
        <v>269</v>
      </c>
      <c r="B189" s="11" t="s">
        <v>14</v>
      </c>
      <c r="C189" s="7" t="str">
        <f t="shared" si="6"/>
        <v>4.1 OVERVIEWGeneral</v>
      </c>
      <c r="D189" s="11" t="s">
        <v>15</v>
      </c>
      <c r="E189" s="15">
        <v>86</v>
      </c>
      <c r="I189" s="8" t="e">
        <f>VLOOKUP(#REF!,Sheet1!G:H,2,0)</f>
        <v>#REF!</v>
      </c>
      <c r="M189" s="8" t="e">
        <f>VLOOKUP(#REF!,Sheet1!K:L,2,0)</f>
        <v>#REF!</v>
      </c>
    </row>
    <row r="190" spans="1:13" x14ac:dyDescent="0.25">
      <c r="A190" s="11" t="s">
        <v>269</v>
      </c>
      <c r="B190" s="11" t="s">
        <v>270</v>
      </c>
      <c r="C190" s="7" t="str">
        <f t="shared" si="6"/>
        <v>4.1 OVERVIEWTable 3</v>
      </c>
      <c r="D190" s="11" t="s">
        <v>537</v>
      </c>
      <c r="E190" s="15">
        <v>86</v>
      </c>
      <c r="I190" s="8" t="e">
        <f>VLOOKUP(#REF!,Sheet1!G:H,2,0)</f>
        <v>#REF!</v>
      </c>
      <c r="M190" s="8" t="e">
        <f>VLOOKUP(#REF!,Sheet1!K:L,2,0)</f>
        <v>#REF!</v>
      </c>
    </row>
    <row r="191" spans="1:13" x14ac:dyDescent="0.25">
      <c r="A191" s="11" t="s">
        <v>269</v>
      </c>
      <c r="B191" s="11" t="s">
        <v>271</v>
      </c>
      <c r="C191" s="7" t="str">
        <f t="shared" si="6"/>
        <v>4.1 OVERVIEWSHRD.UR.URA.ALL.000.010</v>
      </c>
      <c r="D191" s="11" t="s">
        <v>538</v>
      </c>
      <c r="E191" s="15">
        <v>87</v>
      </c>
      <c r="I191" s="8" t="e">
        <f>VLOOKUP(#REF!,Sheet1!G:H,2,0)</f>
        <v>#REF!</v>
      </c>
      <c r="M191" s="8" t="e">
        <f>VLOOKUP(#REF!,Sheet1!K:L,2,0)</f>
        <v>#REF!</v>
      </c>
    </row>
    <row r="192" spans="1:13" x14ac:dyDescent="0.25">
      <c r="A192" s="11" t="s">
        <v>269</v>
      </c>
      <c r="B192" s="11" t="s">
        <v>272</v>
      </c>
      <c r="C192" s="7" t="str">
        <f t="shared" si="6"/>
        <v>4.1 OVERVIEWSHRD.UR.URA.ALL.000.020</v>
      </c>
      <c r="D192" s="11" t="s">
        <v>539</v>
      </c>
      <c r="E192" s="15">
        <v>87</v>
      </c>
      <c r="I192" s="8" t="e">
        <f>VLOOKUP(#REF!,Sheet1!G:H,2,0)</f>
        <v>#REF!</v>
      </c>
      <c r="M192" s="8" t="e">
        <f>VLOOKUP(#REF!,Sheet1!K:L,2,0)</f>
        <v>#REF!</v>
      </c>
    </row>
    <row r="193" spans="1:13" x14ac:dyDescent="0.25">
      <c r="A193" s="11" t="s">
        <v>269</v>
      </c>
      <c r="B193" s="11" t="s">
        <v>272</v>
      </c>
      <c r="C193" s="7" t="str">
        <f t="shared" si="6"/>
        <v>4.1 OVERVIEWSHRD.UR.URA.ALL.000.020</v>
      </c>
      <c r="D193" s="11" t="s">
        <v>540</v>
      </c>
      <c r="E193" s="15">
        <v>87</v>
      </c>
      <c r="I193" s="8" t="e">
        <f>VLOOKUP(#REF!,Sheet1!G:H,2,0)</f>
        <v>#REF!</v>
      </c>
      <c r="M193" s="8" t="e">
        <f>VLOOKUP(#REF!,Sheet1!K:L,2,0)</f>
        <v>#REF!</v>
      </c>
    </row>
    <row r="194" spans="1:13" x14ac:dyDescent="0.25">
      <c r="A194" s="11" t="s">
        <v>269</v>
      </c>
      <c r="B194" s="11" t="s">
        <v>273</v>
      </c>
      <c r="C194" s="7" t="str">
        <f t="shared" si="6"/>
        <v>4.1 OVERVIEWSHRD.UR.URA.ALL.000.030</v>
      </c>
      <c r="D194" s="11" t="s">
        <v>541</v>
      </c>
      <c r="E194" s="15">
        <v>87</v>
      </c>
      <c r="I194" s="8" t="e">
        <f>VLOOKUP(#REF!,Sheet1!G:H,2,0)</f>
        <v>#REF!</v>
      </c>
      <c r="M194" s="8" t="e">
        <f>VLOOKUP(#REF!,Sheet1!K:L,2,0)</f>
        <v>#REF!</v>
      </c>
    </row>
    <row r="195" spans="1:13" x14ac:dyDescent="0.25">
      <c r="A195" s="11" t="s">
        <v>269</v>
      </c>
      <c r="B195" s="11" t="s">
        <v>274</v>
      </c>
      <c r="C195" s="7" t="str">
        <f t="shared" si="6"/>
        <v>4.1 OVERVIEWSHRD.UR.URA.ALL.000.040</v>
      </c>
      <c r="D195" s="11" t="s">
        <v>542</v>
      </c>
      <c r="E195" s="15">
        <v>88</v>
      </c>
      <c r="I195" s="8" t="e">
        <f>VLOOKUP(#REF!,Sheet1!G:H,2,0)</f>
        <v>#REF!</v>
      </c>
      <c r="M195" s="8" t="e">
        <f>VLOOKUP(#REF!,Sheet1!K:L,2,0)</f>
        <v>#REF!</v>
      </c>
    </row>
    <row r="196" spans="1:13" x14ac:dyDescent="0.25">
      <c r="A196" s="11" t="s">
        <v>269</v>
      </c>
      <c r="B196" s="11" t="s">
        <v>275</v>
      </c>
      <c r="C196" s="7" t="str">
        <f t="shared" si="6"/>
        <v>4.1 OVERVIEWSHRD.UR.URA.ALL.000.050</v>
      </c>
      <c r="D196" s="11" t="s">
        <v>543</v>
      </c>
      <c r="E196" s="15">
        <v>88</v>
      </c>
      <c r="I196" s="8" t="e">
        <f>VLOOKUP(#REF!,Sheet1!G:H,2,0)</f>
        <v>#REF!</v>
      </c>
      <c r="M196" s="8" t="e">
        <f>VLOOKUP(#REF!,Sheet1!K:L,2,0)</f>
        <v>#REF!</v>
      </c>
    </row>
    <row r="197" spans="1:13" x14ac:dyDescent="0.25">
      <c r="A197" s="11" t="s">
        <v>276</v>
      </c>
      <c r="B197" s="11" t="s">
        <v>14</v>
      </c>
      <c r="C197" s="7" t="str">
        <f t="shared" si="6"/>
        <v>4.2 TWO-EYES APPROVALGeneral</v>
      </c>
      <c r="D197" s="11" t="s">
        <v>15</v>
      </c>
      <c r="E197" s="15">
        <v>89</v>
      </c>
      <c r="I197" s="8" t="e">
        <f>VLOOKUP(#REF!,Sheet1!G:H,2,0)</f>
        <v>#REF!</v>
      </c>
      <c r="M197" s="8" t="e">
        <f>VLOOKUP(#REF!,Sheet1!K:L,2,0)</f>
        <v>#REF!</v>
      </c>
    </row>
    <row r="198" spans="1:13" x14ac:dyDescent="0.25">
      <c r="A198" s="11" t="s">
        <v>276</v>
      </c>
      <c r="B198" s="11" t="s">
        <v>277</v>
      </c>
      <c r="C198" s="7" t="str">
        <f t="shared" si="6"/>
        <v>4.2 TWO-EYES APPROVALSHRD.UR.URA.2EYE.000.010</v>
      </c>
      <c r="D198" s="11" t="s">
        <v>544</v>
      </c>
      <c r="E198" s="15">
        <v>89</v>
      </c>
      <c r="I198" s="8" t="e">
        <f>VLOOKUP(#REF!,Sheet1!G:H,2,0)</f>
        <v>#REF!</v>
      </c>
      <c r="M198" s="8" t="e">
        <f>VLOOKUP(#REF!,Sheet1!K:L,2,0)</f>
        <v>#REF!</v>
      </c>
    </row>
    <row r="199" spans="1:13" x14ac:dyDescent="0.25">
      <c r="A199" s="11" t="s">
        <v>276</v>
      </c>
      <c r="B199" s="11" t="s">
        <v>278</v>
      </c>
      <c r="C199" s="7" t="str">
        <f t="shared" si="6"/>
        <v>4.2 TWO-EYES APPROVALSHRD.UR.URA.2EYE.000.020</v>
      </c>
      <c r="D199" s="11" t="s">
        <v>545</v>
      </c>
      <c r="E199" s="15">
        <v>89</v>
      </c>
      <c r="I199" s="8" t="e">
        <f>VLOOKUP(#REF!,Sheet1!G:H,2,0)</f>
        <v>#REF!</v>
      </c>
      <c r="M199" s="8" t="e">
        <f>VLOOKUP(#REF!,Sheet1!K:L,2,0)</f>
        <v>#REF!</v>
      </c>
    </row>
    <row r="200" spans="1:13" x14ac:dyDescent="0.25">
      <c r="A200" s="11" t="s">
        <v>279</v>
      </c>
      <c r="B200" s="11" t="s">
        <v>14</v>
      </c>
      <c r="C200" s="7" t="str">
        <f t="shared" si="6"/>
        <v>4.3 FOUR-EYES APPROVALGeneral</v>
      </c>
      <c r="D200" s="11" t="s">
        <v>15</v>
      </c>
      <c r="E200" s="15">
        <v>90</v>
      </c>
      <c r="I200" s="8" t="e">
        <f>VLOOKUP(#REF!,Sheet1!G:H,2,0)</f>
        <v>#REF!</v>
      </c>
      <c r="M200" s="8" t="e">
        <f>VLOOKUP(#REF!,Sheet1!K:L,2,0)</f>
        <v>#REF!</v>
      </c>
    </row>
    <row r="201" spans="1:13" x14ac:dyDescent="0.25">
      <c r="A201" s="11" t="s">
        <v>279</v>
      </c>
      <c r="B201" s="11" t="s">
        <v>280</v>
      </c>
      <c r="C201" s="7" t="str">
        <f t="shared" si="6"/>
        <v>4.3 FOUR-EYES APPROVALSHRD.UR.URA.4EYE.000.010</v>
      </c>
      <c r="D201" s="11" t="s">
        <v>546</v>
      </c>
      <c r="E201" s="15">
        <v>92</v>
      </c>
      <c r="I201" s="8" t="e">
        <f>VLOOKUP(#REF!,Sheet1!G:H,2,0)</f>
        <v>#REF!</v>
      </c>
      <c r="M201" s="8" t="e">
        <f>VLOOKUP(#REF!,Sheet1!K:L,2,0)</f>
        <v>#REF!</v>
      </c>
    </row>
    <row r="202" spans="1:13" x14ac:dyDescent="0.25">
      <c r="A202" s="11" t="s">
        <v>279</v>
      </c>
      <c r="B202" s="11" t="s">
        <v>281</v>
      </c>
      <c r="C202" s="7" t="str">
        <f t="shared" si="6"/>
        <v>4.3 FOUR-EYES APPROVALSHRD.UR.URA.4EYE.000.020</v>
      </c>
      <c r="D202" s="11" t="s">
        <v>547</v>
      </c>
      <c r="E202" s="15">
        <v>92</v>
      </c>
      <c r="I202" s="8" t="e">
        <f>VLOOKUP(#REF!,Sheet1!G:H,2,0)</f>
        <v>#REF!</v>
      </c>
      <c r="M202" s="8" t="e">
        <f>VLOOKUP(#REF!,Sheet1!K:L,2,0)</f>
        <v>#REF!</v>
      </c>
    </row>
    <row r="203" spans="1:13" x14ac:dyDescent="0.25">
      <c r="A203" s="11" t="s">
        <v>279</v>
      </c>
      <c r="B203" s="11" t="s">
        <v>282</v>
      </c>
      <c r="C203" s="7" t="str">
        <f t="shared" si="6"/>
        <v>4.3 FOUR-EYES APPROVALSHRD.UR.URA.4EYE.000.030</v>
      </c>
      <c r="D203" s="11" t="s">
        <v>548</v>
      </c>
      <c r="E203" s="15">
        <v>92</v>
      </c>
      <c r="I203" s="8" t="e">
        <f>VLOOKUP(#REF!,Sheet1!G:H,2,0)</f>
        <v>#REF!</v>
      </c>
      <c r="M203" s="8" t="e">
        <f>VLOOKUP(#REF!,Sheet1!K:L,2,0)</f>
        <v>#REF!</v>
      </c>
    </row>
    <row r="204" spans="1:13" x14ac:dyDescent="0.25">
      <c r="A204" s="11" t="s">
        <v>279</v>
      </c>
      <c r="B204" s="11" t="s">
        <v>283</v>
      </c>
      <c r="C204" s="7" t="str">
        <f t="shared" si="6"/>
        <v>4.3 FOUR-EYES APPROVALSHRD.UR.URA.4EYE.000.040</v>
      </c>
      <c r="D204" s="11" t="s">
        <v>549</v>
      </c>
      <c r="E204" s="15">
        <v>93</v>
      </c>
      <c r="I204" s="8" t="e">
        <f>VLOOKUP(#REF!,Sheet1!G:H,2,0)</f>
        <v>#REF!</v>
      </c>
      <c r="M204" s="8" t="e">
        <f>VLOOKUP(#REF!,Sheet1!K:L,2,0)</f>
        <v>#REF!</v>
      </c>
    </row>
    <row r="205" spans="1:13" x14ac:dyDescent="0.25">
      <c r="A205" s="11" t="s">
        <v>284</v>
      </c>
      <c r="B205" s="11" t="s">
        <v>14</v>
      </c>
      <c r="C205" s="7" t="str">
        <f t="shared" si="6"/>
        <v>5.1 OVERVIEWGeneral</v>
      </c>
      <c r="D205" s="11" t="s">
        <v>15</v>
      </c>
      <c r="E205" s="15">
        <v>95</v>
      </c>
      <c r="I205" s="8" t="e">
        <f>VLOOKUP(#REF!,Sheet1!G:H,2,0)</f>
        <v>#REF!</v>
      </c>
      <c r="M205" s="8" t="e">
        <f>VLOOKUP(#REF!,Sheet1!K:L,2,0)</f>
        <v>#REF!</v>
      </c>
    </row>
    <row r="206" spans="1:13" x14ac:dyDescent="0.25">
      <c r="A206" s="11" t="s">
        <v>284</v>
      </c>
      <c r="B206" s="11" t="s">
        <v>285</v>
      </c>
      <c r="C206" s="7" t="str">
        <f t="shared" si="6"/>
        <v>5.1 OVERVIEWFigure 5</v>
      </c>
      <c r="D206" s="11" t="s">
        <v>550</v>
      </c>
      <c r="E206" s="15">
        <v>95</v>
      </c>
      <c r="I206" s="8" t="e">
        <f>VLOOKUP(#REF!,Sheet1!G:H,2,0)</f>
        <v>#REF!</v>
      </c>
      <c r="M206" s="8" t="e">
        <f>VLOOKUP(#REF!,Sheet1!K:L,2,0)</f>
        <v>#REF!</v>
      </c>
    </row>
    <row r="207" spans="1:13" x14ac:dyDescent="0.25">
      <c r="A207" s="11" t="s">
        <v>284</v>
      </c>
      <c r="B207" s="11" t="s">
        <v>286</v>
      </c>
      <c r="C207" s="7" t="str">
        <f t="shared" si="6"/>
        <v>5.1 OVERVIEWTable 4</v>
      </c>
      <c r="D207" s="11" t="s">
        <v>551</v>
      </c>
      <c r="E207" s="15">
        <v>95</v>
      </c>
      <c r="I207" s="8" t="e">
        <f>VLOOKUP(#REF!,Sheet1!G:H,2,0)</f>
        <v>#REF!</v>
      </c>
      <c r="M207" s="8" t="e">
        <f>VLOOKUP(#REF!,Sheet1!K:L,2,0)</f>
        <v>#REF!</v>
      </c>
    </row>
    <row r="208" spans="1:13" x14ac:dyDescent="0.25">
      <c r="A208" s="11" t="s">
        <v>287</v>
      </c>
      <c r="B208" s="11" t="s">
        <v>14</v>
      </c>
      <c r="C208" s="7" t="str">
        <f t="shared" si="6"/>
        <v>5.2 QUERYGeneral</v>
      </c>
      <c r="D208" s="11" t="s">
        <v>15</v>
      </c>
      <c r="E208" s="15">
        <v>96</v>
      </c>
      <c r="I208" s="8" t="e">
        <f>VLOOKUP(#REF!,Sheet1!G:H,2,0)</f>
        <v>#REF!</v>
      </c>
      <c r="M208" s="8" t="e">
        <f>VLOOKUP(#REF!,Sheet1!K:L,2,0)</f>
        <v>#REF!</v>
      </c>
    </row>
    <row r="209" spans="1:13" x14ac:dyDescent="0.25">
      <c r="A209" s="11" t="s">
        <v>287</v>
      </c>
      <c r="B209" s="11" t="s">
        <v>288</v>
      </c>
      <c r="C209" s="7" t="str">
        <f t="shared" si="6"/>
        <v>5.2 QUERYSHRD.UR.IR.QRY.010.010</v>
      </c>
      <c r="D209" s="11" t="s">
        <v>552</v>
      </c>
      <c r="E209" s="15">
        <v>98</v>
      </c>
      <c r="I209" s="8" t="e">
        <f>VLOOKUP(#REF!,Sheet1!G:H,2,0)</f>
        <v>#REF!</v>
      </c>
      <c r="M209" s="8" t="e">
        <f>VLOOKUP(#REF!,Sheet1!K:L,2,0)</f>
        <v>#REF!</v>
      </c>
    </row>
    <row r="210" spans="1:13" x14ac:dyDescent="0.25">
      <c r="A210" s="11" t="s">
        <v>287</v>
      </c>
      <c r="B210" s="11" t="s">
        <v>289</v>
      </c>
      <c r="C210" s="7" t="str">
        <f t="shared" si="6"/>
        <v>5.2 QUERYSHRD.UR.IR.QRY.010.020</v>
      </c>
      <c r="D210" s="11" t="s">
        <v>460</v>
      </c>
      <c r="E210" s="15">
        <v>98</v>
      </c>
      <c r="I210" s="8" t="e">
        <f>VLOOKUP(#REF!,Sheet1!G:H,2,0)</f>
        <v>#REF!</v>
      </c>
      <c r="M210" s="8" t="e">
        <f>VLOOKUP(#REF!,Sheet1!K:L,2,0)</f>
        <v>#REF!</v>
      </c>
    </row>
    <row r="211" spans="1:13" x14ac:dyDescent="0.25">
      <c r="A211" s="11" t="s">
        <v>287</v>
      </c>
      <c r="B211" s="11" t="s">
        <v>290</v>
      </c>
      <c r="C211" s="7" t="str">
        <f t="shared" si="6"/>
        <v>5.2 QUERYSHRD.UR.IR.QRY.010.030</v>
      </c>
      <c r="D211" s="11" t="s">
        <v>553</v>
      </c>
      <c r="E211" s="15">
        <v>98</v>
      </c>
      <c r="I211" s="8" t="e">
        <f>VLOOKUP(#REF!,Sheet1!G:H,2,0)</f>
        <v>#REF!</v>
      </c>
      <c r="M211" s="8" t="e">
        <f>VLOOKUP(#REF!,Sheet1!K:L,2,0)</f>
        <v>#REF!</v>
      </c>
    </row>
    <row r="212" spans="1:13" x14ac:dyDescent="0.25">
      <c r="A212" s="11" t="s">
        <v>287</v>
      </c>
      <c r="B212" s="11" t="s">
        <v>291</v>
      </c>
      <c r="C212" s="7" t="str">
        <f t="shared" si="6"/>
        <v>5.2 QUERYSHRD.UR.IR.QRY.010.040</v>
      </c>
      <c r="D212" s="11" t="s">
        <v>554</v>
      </c>
      <c r="E212" s="15">
        <v>98</v>
      </c>
      <c r="I212" s="8" t="e">
        <f>VLOOKUP(#REF!,Sheet1!G:H,2,0)</f>
        <v>#REF!</v>
      </c>
      <c r="M212" s="8" t="e">
        <f>VLOOKUP(#REF!,Sheet1!K:L,2,0)</f>
        <v>#REF!</v>
      </c>
    </row>
    <row r="213" spans="1:13" x14ac:dyDescent="0.25">
      <c r="A213" s="11" t="s">
        <v>287</v>
      </c>
      <c r="B213" s="11" t="s">
        <v>292</v>
      </c>
      <c r="C213" s="7" t="str">
        <f t="shared" si="6"/>
        <v>5.2 QUERYSHRD.UR.IR.QRY.020.010</v>
      </c>
      <c r="D213" s="11" t="s">
        <v>555</v>
      </c>
      <c r="E213" s="15">
        <v>99</v>
      </c>
      <c r="I213" s="8" t="e">
        <f>VLOOKUP(#REF!,Sheet1!G:H,2,0)</f>
        <v>#REF!</v>
      </c>
      <c r="M213" s="8" t="e">
        <f>VLOOKUP(#REF!,Sheet1!K:L,2,0)</f>
        <v>#REF!</v>
      </c>
    </row>
    <row r="214" spans="1:13" x14ac:dyDescent="0.25">
      <c r="A214" s="11" t="s">
        <v>287</v>
      </c>
      <c r="B214" s="11" t="s">
        <v>293</v>
      </c>
      <c r="C214" s="7" t="str">
        <f t="shared" si="6"/>
        <v>5.2 QUERYSHRD.UR.IR.QRY.020.020</v>
      </c>
      <c r="D214" s="11" t="s">
        <v>556</v>
      </c>
      <c r="E214" s="15">
        <v>99</v>
      </c>
      <c r="I214" s="8" t="e">
        <f>VLOOKUP(#REF!,Sheet1!G:H,2,0)</f>
        <v>#REF!</v>
      </c>
      <c r="M214" s="8" t="e">
        <f>VLOOKUP(#REF!,Sheet1!K:L,2,0)</f>
        <v>#REF!</v>
      </c>
    </row>
    <row r="215" spans="1:13" x14ac:dyDescent="0.25">
      <c r="A215" s="11" t="s">
        <v>287</v>
      </c>
      <c r="B215" s="11" t="s">
        <v>294</v>
      </c>
      <c r="C215" s="7" t="str">
        <f t="shared" si="6"/>
        <v>5.2 QUERYSHRD.UR.IR.QRY.020.030</v>
      </c>
      <c r="D215" s="11" t="s">
        <v>462</v>
      </c>
      <c r="E215" s="15">
        <v>99</v>
      </c>
      <c r="I215" s="8" t="e">
        <f>VLOOKUP(#REF!,Sheet1!G:H,2,0)</f>
        <v>#REF!</v>
      </c>
    </row>
    <row r="216" spans="1:13" x14ac:dyDescent="0.25">
      <c r="A216" s="11" t="s">
        <v>287</v>
      </c>
      <c r="B216" s="11" t="s">
        <v>295</v>
      </c>
      <c r="C216" s="7" t="str">
        <f t="shared" si="6"/>
        <v>5.2 QUERYSHRD.UR.IR.QRY.020.040</v>
      </c>
      <c r="D216" s="11" t="s">
        <v>557</v>
      </c>
      <c r="E216" s="15">
        <v>100</v>
      </c>
      <c r="I216" s="8" t="e">
        <f>VLOOKUP(#REF!,Sheet1!G:H,2,0)</f>
        <v>#REF!</v>
      </c>
    </row>
    <row r="217" spans="1:13" x14ac:dyDescent="0.25">
      <c r="A217" s="11" t="s">
        <v>287</v>
      </c>
      <c r="B217" s="11" t="s">
        <v>296</v>
      </c>
      <c r="C217" s="7" t="str">
        <f t="shared" si="6"/>
        <v>5.2 QUERYSHRD.UR.IR.QRY.030.010</v>
      </c>
      <c r="D217" s="11" t="s">
        <v>558</v>
      </c>
      <c r="E217" s="15">
        <v>100</v>
      </c>
      <c r="I217" s="8" t="e">
        <f>VLOOKUP(#REF!,Sheet1!G:H,2,0)</f>
        <v>#REF!</v>
      </c>
    </row>
    <row r="218" spans="1:13" x14ac:dyDescent="0.25">
      <c r="A218" s="11" t="s">
        <v>287</v>
      </c>
      <c r="B218" s="11" t="s">
        <v>297</v>
      </c>
      <c r="C218" s="7" t="str">
        <f t="shared" si="6"/>
        <v>5.2 QUERYSHRD.UR.IR.QRY.030.020</v>
      </c>
      <c r="D218" s="11" t="s">
        <v>559</v>
      </c>
      <c r="E218" s="15">
        <v>100</v>
      </c>
      <c r="I218" s="8" t="e">
        <f>VLOOKUP(#REF!,Sheet1!G:H,2,0)</f>
        <v>#REF!</v>
      </c>
    </row>
    <row r="219" spans="1:13" x14ac:dyDescent="0.25">
      <c r="A219" s="11" t="s">
        <v>287</v>
      </c>
      <c r="B219" s="11" t="s">
        <v>298</v>
      </c>
      <c r="C219" s="7" t="str">
        <f t="shared" si="6"/>
        <v>5.2 QUERYSHRD.UR.IR.QRY.030.030</v>
      </c>
      <c r="D219" s="11" t="s">
        <v>560</v>
      </c>
      <c r="E219" s="15">
        <v>100</v>
      </c>
      <c r="I219" s="8" t="e">
        <f>VLOOKUP(#REF!,Sheet1!G:H,2,0)</f>
        <v>#REF!</v>
      </c>
    </row>
    <row r="220" spans="1:13" x14ac:dyDescent="0.25">
      <c r="A220" s="11" t="s">
        <v>299</v>
      </c>
      <c r="B220" s="11" t="s">
        <v>14</v>
      </c>
      <c r="C220" s="7" t="str">
        <f t="shared" si="6"/>
        <v>5.3 PRODUCE AND SEND SCHEDULED REPORT A2AGeneral</v>
      </c>
      <c r="D220" s="11" t="s">
        <v>15</v>
      </c>
      <c r="E220" s="15">
        <v>101</v>
      </c>
      <c r="I220" s="8" t="e">
        <f>VLOOKUP(#REF!,Sheet1!G:H,2,0)</f>
        <v>#REF!</v>
      </c>
    </row>
    <row r="221" spans="1:13" x14ac:dyDescent="0.25">
      <c r="A221" s="11" t="s">
        <v>299</v>
      </c>
      <c r="B221" s="11" t="s">
        <v>300</v>
      </c>
      <c r="C221" s="7" t="str">
        <f t="shared" si="6"/>
        <v>5.3 PRODUCE AND SEND SCHEDULED REPORT A2ASHRD.UR.IR.SCHRPT.010.010</v>
      </c>
      <c r="D221" s="11" t="s">
        <v>561</v>
      </c>
      <c r="E221" s="15">
        <v>102</v>
      </c>
      <c r="I221" s="8" t="e">
        <f>VLOOKUP(#REF!,Sheet1!G:H,2,0)</f>
        <v>#REF!</v>
      </c>
    </row>
    <row r="222" spans="1:13" x14ac:dyDescent="0.25">
      <c r="A222" s="11" t="s">
        <v>299</v>
      </c>
      <c r="B222" s="11" t="s">
        <v>301</v>
      </c>
      <c r="C222" s="7" t="str">
        <f t="shared" si="6"/>
        <v>5.3 PRODUCE AND SEND SCHEDULED REPORT A2ASHRD.UR.IR.SCHRPT.020.010</v>
      </c>
      <c r="D222" s="11" t="s">
        <v>562</v>
      </c>
      <c r="E222" s="15">
        <v>103</v>
      </c>
      <c r="I222" s="8" t="e">
        <f>VLOOKUP(#REF!,Sheet1!G:H,2,0)</f>
        <v>#REF!</v>
      </c>
    </row>
    <row r="223" spans="1:13" x14ac:dyDescent="0.25">
      <c r="A223" s="11" t="s">
        <v>299</v>
      </c>
      <c r="B223" s="11" t="s">
        <v>302</v>
      </c>
      <c r="C223" s="7" t="str">
        <f t="shared" si="6"/>
        <v>5.3 PRODUCE AND SEND SCHEDULED REPORT A2ASHRD.UR.IR.SCHRPT.030.010</v>
      </c>
      <c r="D223" s="11" t="s">
        <v>563</v>
      </c>
      <c r="E223" s="15">
        <v>103</v>
      </c>
      <c r="I223" s="8" t="e">
        <f>VLOOKUP(#REF!,Sheet1!G:H,2,0)</f>
        <v>#REF!</v>
      </c>
    </row>
    <row r="224" spans="1:13" x14ac:dyDescent="0.25">
      <c r="A224" s="11" t="s">
        <v>299</v>
      </c>
      <c r="B224" s="11" t="s">
        <v>303</v>
      </c>
      <c r="C224" s="7" t="str">
        <f t="shared" si="6"/>
        <v>5.3 PRODUCE AND SEND SCHEDULED REPORT A2ASHRD.UR.IR.SCHRPT.040.010</v>
      </c>
      <c r="D224" s="11" t="s">
        <v>564</v>
      </c>
      <c r="E224" s="15">
        <v>103</v>
      </c>
      <c r="I224" s="8" t="e">
        <f>VLOOKUP(#REF!,Sheet1!G:H,2,0)</f>
        <v>#REF!</v>
      </c>
    </row>
    <row r="225" spans="1:9" x14ac:dyDescent="0.25">
      <c r="A225" s="11" t="s">
        <v>299</v>
      </c>
      <c r="B225" s="11" t="s">
        <v>304</v>
      </c>
      <c r="C225" s="7" t="str">
        <f t="shared" si="6"/>
        <v>5.3 PRODUCE AND SEND SCHEDULED REPORT A2ASHRD.UR.IR.SCHRPT.050.010</v>
      </c>
      <c r="D225" s="11" t="s">
        <v>565</v>
      </c>
      <c r="E225" s="15">
        <v>104</v>
      </c>
      <c r="I225" s="8" t="e">
        <f>VLOOKUP(#REF!,Sheet1!G:H,2,0)</f>
        <v>#REF!</v>
      </c>
    </row>
    <row r="226" spans="1:9" x14ac:dyDescent="0.25">
      <c r="A226" s="11" t="s">
        <v>299</v>
      </c>
      <c r="B226" s="11" t="s">
        <v>305</v>
      </c>
      <c r="C226" s="7" t="str">
        <f t="shared" si="6"/>
        <v>5.3 PRODUCE AND SEND SCHEDULED REPORT A2ASHRD.UR.IR.SCHRPT.050.020</v>
      </c>
      <c r="D226" s="11" t="s">
        <v>566</v>
      </c>
      <c r="E226" s="15">
        <v>104</v>
      </c>
      <c r="I226" s="8" t="e">
        <f>VLOOKUP(#REF!,Sheet1!G:H,2,0)</f>
        <v>#REF!</v>
      </c>
    </row>
    <row r="227" spans="1:9" x14ac:dyDescent="0.25">
      <c r="A227" s="11" t="s">
        <v>306</v>
      </c>
      <c r="B227" s="11" t="s">
        <v>14</v>
      </c>
      <c r="C227" s="7" t="str">
        <f t="shared" si="6"/>
        <v>5.4 AD-HOC REPORT REQUESTGeneral</v>
      </c>
      <c r="D227" s="11" t="s">
        <v>15</v>
      </c>
      <c r="E227" s="15">
        <v>105</v>
      </c>
      <c r="I227" s="8" t="e">
        <f>VLOOKUP(#REF!,Sheet1!G:H,2,0)</f>
        <v>#REF!</v>
      </c>
    </row>
    <row r="228" spans="1:9" x14ac:dyDescent="0.25">
      <c r="A228" s="11" t="s">
        <v>306</v>
      </c>
      <c r="B228" s="11" t="s">
        <v>307</v>
      </c>
      <c r="C228" s="7" t="str">
        <f t="shared" si="6"/>
        <v>5.4 AD-HOC REPORT REQUESTSHRD.UR.IR.RQSTRPT.010.010</v>
      </c>
      <c r="D228" s="11" t="s">
        <v>567</v>
      </c>
      <c r="E228" s="15">
        <v>107</v>
      </c>
      <c r="I228" s="8" t="e">
        <f>VLOOKUP(#REF!,Sheet1!G:H,2,0)</f>
        <v>#REF!</v>
      </c>
    </row>
    <row r="229" spans="1:9" x14ac:dyDescent="0.25">
      <c r="A229" s="11" t="s">
        <v>306</v>
      </c>
      <c r="B229" s="11" t="s">
        <v>308</v>
      </c>
      <c r="C229" s="7" t="str">
        <f t="shared" si="6"/>
        <v>5.4 AD-HOC REPORT REQUESTSHRD.UR.IR.RQSTRPT.020.010</v>
      </c>
      <c r="D229" s="11" t="s">
        <v>568</v>
      </c>
      <c r="E229" s="15">
        <v>107</v>
      </c>
      <c r="I229" s="8" t="e">
        <f>VLOOKUP(#REF!,Sheet1!G:H,2,0)</f>
        <v>#REF!</v>
      </c>
    </row>
    <row r="230" spans="1:9" x14ac:dyDescent="0.25">
      <c r="A230" s="11" t="s">
        <v>306</v>
      </c>
      <c r="B230" s="11" t="s">
        <v>309</v>
      </c>
      <c r="C230" s="7" t="str">
        <f t="shared" si="6"/>
        <v>5.4 AD-HOC REPORT REQUESTSHRD.UR.IR.RQSTRPT.020.020</v>
      </c>
      <c r="D230" s="11" t="s">
        <v>460</v>
      </c>
      <c r="E230" s="15">
        <v>107</v>
      </c>
      <c r="I230" s="8" t="e">
        <f>VLOOKUP(#REF!,Sheet1!G:H,2,0)</f>
        <v>#REF!</v>
      </c>
    </row>
    <row r="231" spans="1:9" x14ac:dyDescent="0.25">
      <c r="A231" s="11" t="s">
        <v>306</v>
      </c>
      <c r="B231" s="11" t="s">
        <v>310</v>
      </c>
      <c r="C231" s="7" t="str">
        <f t="shared" si="6"/>
        <v>5.4 AD-HOC REPORT REQUESTSHRD.UR.IR.RQSTRPT.030.010</v>
      </c>
      <c r="D231" s="11" t="s">
        <v>461</v>
      </c>
      <c r="E231" s="15">
        <v>108</v>
      </c>
      <c r="I231" s="8" t="e">
        <f>VLOOKUP(#REF!,Sheet1!G:H,2,0)</f>
        <v>#REF!</v>
      </c>
    </row>
    <row r="232" spans="1:9" x14ac:dyDescent="0.25">
      <c r="A232" s="11" t="s">
        <v>306</v>
      </c>
      <c r="B232" s="11" t="s">
        <v>311</v>
      </c>
      <c r="C232" s="7" t="str">
        <f t="shared" si="6"/>
        <v>5.4 AD-HOC REPORT REQUESTSHRD.UR.IR.RQSTRPT.030.020</v>
      </c>
      <c r="D232" s="11" t="s">
        <v>462</v>
      </c>
      <c r="E232" s="15">
        <v>108</v>
      </c>
      <c r="I232" s="8" t="e">
        <f>VLOOKUP(#REF!,Sheet1!G:H,2,0)</f>
        <v>#REF!</v>
      </c>
    </row>
    <row r="233" spans="1:9" x14ac:dyDescent="0.25">
      <c r="A233" s="11" t="s">
        <v>306</v>
      </c>
      <c r="B233" s="11" t="s">
        <v>312</v>
      </c>
      <c r="C233" s="7" t="str">
        <f t="shared" si="6"/>
        <v>5.4 AD-HOC REPORT REQUESTSHRD.UR.IR.RQSTRPT.040.010</v>
      </c>
      <c r="D233" s="11" t="s">
        <v>569</v>
      </c>
      <c r="E233" s="15">
        <v>108</v>
      </c>
      <c r="I233" s="8" t="e">
        <f>VLOOKUP(#REF!,Sheet1!G:H,2,0)</f>
        <v>#REF!</v>
      </c>
    </row>
    <row r="234" spans="1:9" x14ac:dyDescent="0.25">
      <c r="A234" s="11" t="s">
        <v>306</v>
      </c>
      <c r="B234" s="11" t="s">
        <v>313</v>
      </c>
      <c r="C234" s="7" t="str">
        <f t="shared" si="6"/>
        <v>5.4 AD-HOC REPORT REQUESTSHRD.UR.IR.RQSTRPT.050.010</v>
      </c>
      <c r="D234" s="11" t="s">
        <v>570</v>
      </c>
      <c r="E234" s="15">
        <v>109</v>
      </c>
      <c r="I234" s="8" t="e">
        <f>VLOOKUP(#REF!,Sheet1!G:H,2,0)</f>
        <v>#REF!</v>
      </c>
    </row>
    <row r="235" spans="1:9" x14ac:dyDescent="0.25">
      <c r="A235" s="11" t="s">
        <v>306</v>
      </c>
      <c r="B235" s="11" t="s">
        <v>314</v>
      </c>
      <c r="C235" s="7" t="str">
        <f t="shared" si="6"/>
        <v>5.4 AD-HOC REPORT REQUESTSHRD.UR.IR.RQSTRPT.060.010</v>
      </c>
      <c r="D235" s="11" t="s">
        <v>571</v>
      </c>
      <c r="E235" s="15">
        <v>109</v>
      </c>
      <c r="I235" s="8" t="e">
        <f>VLOOKUP(#REF!,Sheet1!G:H,2,0)</f>
        <v>#REF!</v>
      </c>
    </row>
    <row r="236" spans="1:9" x14ac:dyDescent="0.25">
      <c r="A236" s="11" t="s">
        <v>306</v>
      </c>
      <c r="B236" s="11" t="s">
        <v>315</v>
      </c>
      <c r="C236" s="7" t="str">
        <f t="shared" si="6"/>
        <v>5.4 AD-HOC REPORT REQUESTSHRD.UR.IR.RQSTRPT.070.010</v>
      </c>
      <c r="D236" s="11" t="s">
        <v>572</v>
      </c>
      <c r="E236" s="15">
        <v>109</v>
      </c>
      <c r="I236" s="8" t="e">
        <f>VLOOKUP(#REF!,Sheet1!G:H,2,0)</f>
        <v>#REF!</v>
      </c>
    </row>
    <row r="237" spans="1:9" x14ac:dyDescent="0.25">
      <c r="A237" s="11" t="s">
        <v>316</v>
      </c>
      <c r="B237" s="11" t="s">
        <v>14</v>
      </c>
      <c r="C237" s="7" t="str">
        <f t="shared" si="6"/>
        <v>5.5 INFORMATION AND REPORTING – NON-FUNCTIONAL REQUIREMENTSGeneral</v>
      </c>
      <c r="D237" s="11" t="s">
        <v>15</v>
      </c>
      <c r="E237" s="15">
        <v>110</v>
      </c>
      <c r="I237" s="8" t="e">
        <f>VLOOKUP(#REF!,Sheet1!G:H,2,0)</f>
        <v>#REF!</v>
      </c>
    </row>
    <row r="238" spans="1:9" x14ac:dyDescent="0.25">
      <c r="A238" s="11" t="s">
        <v>316</v>
      </c>
      <c r="B238" s="11" t="s">
        <v>317</v>
      </c>
      <c r="C238" s="7" t="str">
        <f t="shared" si="6"/>
        <v>5.5 INFORMATION AND REPORTING – NON-FUNCTIONAL REQUIREMENTSSHRD.UR.IR.NFR.010</v>
      </c>
      <c r="D238" s="11" t="s">
        <v>444</v>
      </c>
      <c r="E238" s="15">
        <v>110</v>
      </c>
      <c r="I238" s="8" t="e">
        <f>VLOOKUP(#REF!,Sheet1!G:H,2,0)</f>
        <v>#REF!</v>
      </c>
    </row>
    <row r="239" spans="1:9" x14ac:dyDescent="0.25">
      <c r="A239" s="11" t="s">
        <v>316</v>
      </c>
      <c r="B239" s="11" t="s">
        <v>318</v>
      </c>
      <c r="C239" s="7" t="str">
        <f t="shared" si="6"/>
        <v>5.5 INFORMATION AND REPORTING – NON-FUNCTIONAL REQUIREMENTSSHRD.UR.IR.NFR.020</v>
      </c>
      <c r="D239" s="11" t="s">
        <v>500</v>
      </c>
      <c r="E239" s="15">
        <v>110</v>
      </c>
      <c r="I239" s="8" t="e">
        <f>VLOOKUP(#REF!,Sheet1!G:H,2,0)</f>
        <v>#REF!</v>
      </c>
    </row>
    <row r="240" spans="1:9" x14ac:dyDescent="0.25">
      <c r="A240" s="11" t="s">
        <v>316</v>
      </c>
      <c r="B240" s="11" t="s">
        <v>319</v>
      </c>
      <c r="C240" s="7" t="str">
        <f t="shared" si="6"/>
        <v>5.5 INFORMATION AND REPORTING – NON-FUNCTIONAL REQUIREMENTSSHRD.UR.IR.NFR.030</v>
      </c>
      <c r="D240" s="11" t="s">
        <v>449</v>
      </c>
      <c r="E240" s="15">
        <v>110</v>
      </c>
      <c r="I240" s="8" t="e">
        <f>VLOOKUP(#REF!,Sheet1!G:H,2,0)</f>
        <v>#REF!</v>
      </c>
    </row>
    <row r="241" spans="1:9" x14ac:dyDescent="0.25">
      <c r="A241" s="11" t="s">
        <v>316</v>
      </c>
      <c r="B241" s="11" t="s">
        <v>320</v>
      </c>
      <c r="C241" s="7" t="str">
        <f t="shared" si="6"/>
        <v>5.5 INFORMATION AND REPORTING – NON-FUNCTIONAL REQUIREMENTSSHRD.UR.IR.NFR.040</v>
      </c>
      <c r="D241" s="11" t="s">
        <v>573</v>
      </c>
      <c r="E241" s="15">
        <v>111</v>
      </c>
      <c r="I241" s="8" t="e">
        <f>VLOOKUP(#REF!,Sheet1!G:H,2,0)</f>
        <v>#REF!</v>
      </c>
    </row>
    <row r="242" spans="1:9" x14ac:dyDescent="0.25">
      <c r="A242" s="11" t="s">
        <v>316</v>
      </c>
      <c r="B242" s="11" t="s">
        <v>321</v>
      </c>
      <c r="C242" s="7" t="str">
        <f t="shared" si="6"/>
        <v>5.5 INFORMATION AND REPORTING – NON-FUNCTIONAL REQUIREMENTSSHRD.UR.IR.NFR.050</v>
      </c>
      <c r="D242" s="11" t="s">
        <v>574</v>
      </c>
      <c r="E242" s="15">
        <v>111</v>
      </c>
      <c r="I242" s="8" t="e">
        <f>VLOOKUP(#REF!,Sheet1!G:H,2,0)</f>
        <v>#REF!</v>
      </c>
    </row>
    <row r="243" spans="1:9" x14ac:dyDescent="0.25">
      <c r="A243" s="11" t="s">
        <v>322</v>
      </c>
      <c r="B243" s="11" t="s">
        <v>14</v>
      </c>
      <c r="C243" s="7" t="str">
        <f t="shared" si="6"/>
        <v>6.1 OVERVIEWGeneral</v>
      </c>
      <c r="D243" s="11" t="s">
        <v>15</v>
      </c>
      <c r="E243" s="15">
        <v>112</v>
      </c>
      <c r="I243" s="8" t="e">
        <f>VLOOKUP(#REF!,Sheet1!G:H,2,0)</f>
        <v>#REF!</v>
      </c>
    </row>
    <row r="244" spans="1:9" x14ac:dyDescent="0.25">
      <c r="A244" s="11" t="s">
        <v>322</v>
      </c>
      <c r="B244" s="11" t="s">
        <v>323</v>
      </c>
      <c r="C244" s="7" t="str">
        <f t="shared" si="6"/>
        <v>6.1 OVERVIEWFigure 6</v>
      </c>
      <c r="D244" s="11" t="s">
        <v>575</v>
      </c>
      <c r="E244" s="15">
        <v>112</v>
      </c>
      <c r="I244" s="8" t="e">
        <f>VLOOKUP(#REF!,Sheet1!G:H,2,0)</f>
        <v>#REF!</v>
      </c>
    </row>
    <row r="245" spans="1:9" x14ac:dyDescent="0.25">
      <c r="A245" s="11" t="s">
        <v>322</v>
      </c>
      <c r="B245" s="11" t="s">
        <v>324</v>
      </c>
      <c r="C245" s="7" t="str">
        <f t="shared" si="6"/>
        <v>6.1 OVERVIEWTable 5</v>
      </c>
      <c r="D245" s="11" t="s">
        <v>576</v>
      </c>
      <c r="E245" s="15">
        <v>112</v>
      </c>
      <c r="I245" s="8" t="e">
        <f>VLOOKUP(#REF!,Sheet1!G:H,2,0)</f>
        <v>#REF!</v>
      </c>
    </row>
    <row r="246" spans="1:9" x14ac:dyDescent="0.25">
      <c r="A246" s="11" t="s">
        <v>325</v>
      </c>
      <c r="B246" s="11" t="s">
        <v>14</v>
      </c>
      <c r="C246" s="7" t="str">
        <f t="shared" si="6"/>
        <v>6.2 DATA WAREHOUSE INFORMATION COLLECTIONGeneral</v>
      </c>
      <c r="D246" s="11" t="s">
        <v>15</v>
      </c>
      <c r="E246" s="15">
        <v>113</v>
      </c>
      <c r="I246" s="8" t="e">
        <f>VLOOKUP(#REF!,Sheet1!G:H,2,0)</f>
        <v>#REF!</v>
      </c>
    </row>
    <row r="247" spans="1:9" x14ac:dyDescent="0.25">
      <c r="A247" s="11" t="s">
        <v>325</v>
      </c>
      <c r="B247" s="11" t="s">
        <v>326</v>
      </c>
      <c r="C247" s="7" t="str">
        <f t="shared" si="6"/>
        <v>6.2 DATA WAREHOUSE INFORMATION COLLECTIONSHRD.UR.DWH.COLL.010.010</v>
      </c>
      <c r="D247" s="11" t="s">
        <v>577</v>
      </c>
      <c r="E247" s="15">
        <v>113</v>
      </c>
      <c r="I247" s="8" t="e">
        <f>VLOOKUP(#REF!,Sheet1!G:H,2,0)</f>
        <v>#REF!</v>
      </c>
    </row>
    <row r="248" spans="1:9" x14ac:dyDescent="0.25">
      <c r="A248" s="11" t="s">
        <v>325</v>
      </c>
      <c r="B248" s="11" t="s">
        <v>327</v>
      </c>
      <c r="C248" s="7" t="str">
        <f t="shared" si="6"/>
        <v>6.2 DATA WAREHOUSE INFORMATION COLLECTIONSHRD.UR.DWH.COLL.010.020</v>
      </c>
      <c r="D248" s="11" t="s">
        <v>578</v>
      </c>
      <c r="E248" s="15">
        <v>114</v>
      </c>
      <c r="I248" s="8" t="e">
        <f>VLOOKUP(#REF!,Sheet1!G:H,2,0)</f>
        <v>#REF!</v>
      </c>
    </row>
    <row r="249" spans="1:9" x14ac:dyDescent="0.25">
      <c r="A249" s="11" t="s">
        <v>325</v>
      </c>
      <c r="B249" s="11" t="s">
        <v>328</v>
      </c>
      <c r="C249" s="7" t="str">
        <f t="shared" ref="C249:C312" si="7">A249&amp;B249</f>
        <v>6.2 DATA WAREHOUSE INFORMATION COLLECTIONSHRD.UR.DWH.COLL.010.030</v>
      </c>
      <c r="D249" s="11" t="s">
        <v>579</v>
      </c>
      <c r="E249" s="15">
        <v>114</v>
      </c>
      <c r="I249" s="8" t="e">
        <f>VLOOKUP(#REF!,Sheet1!G:H,2,0)</f>
        <v>#REF!</v>
      </c>
    </row>
    <row r="250" spans="1:9" x14ac:dyDescent="0.25">
      <c r="A250" s="11" t="s">
        <v>325</v>
      </c>
      <c r="B250" s="11" t="s">
        <v>329</v>
      </c>
      <c r="C250" s="7" t="str">
        <f t="shared" si="7"/>
        <v>6.2 DATA WAREHOUSE INFORMATION COLLECTIONSHRD.UR.DWH.COLL.010.040</v>
      </c>
      <c r="D250" s="11" t="s">
        <v>580</v>
      </c>
      <c r="E250" s="15">
        <v>114</v>
      </c>
      <c r="I250" s="8" t="e">
        <f>VLOOKUP(#REF!,Sheet1!G:H,2,0)</f>
        <v>#REF!</v>
      </c>
    </row>
    <row r="251" spans="1:9" x14ac:dyDescent="0.25">
      <c r="A251" s="11" t="s">
        <v>325</v>
      </c>
      <c r="B251" s="11" t="s">
        <v>330</v>
      </c>
      <c r="C251" s="7" t="str">
        <f t="shared" si="7"/>
        <v>6.2 DATA WAREHOUSE INFORMATION COLLECTIONSHRD.UR.DWH.COLL.010.050</v>
      </c>
      <c r="D251" s="11" t="s">
        <v>581</v>
      </c>
      <c r="E251" s="15">
        <v>114</v>
      </c>
      <c r="I251" s="8" t="e">
        <f>VLOOKUP(#REF!,Sheet1!G:H,2,0)</f>
        <v>#REF!</v>
      </c>
    </row>
    <row r="252" spans="1:9" x14ac:dyDescent="0.25">
      <c r="A252" s="11" t="s">
        <v>331</v>
      </c>
      <c r="B252" s="11" t="s">
        <v>14</v>
      </c>
      <c r="C252" s="7" t="str">
        <f t="shared" si="7"/>
        <v>6.3 DATA WAREHOUSE GATHER INFORMATION FOR INFORMATION AND REPORTINGGeneral</v>
      </c>
      <c r="D252" s="11" t="s">
        <v>15</v>
      </c>
      <c r="E252" s="15">
        <v>115</v>
      </c>
      <c r="I252" s="8" t="e">
        <f>VLOOKUP(#REF!,Sheet1!G:H,2,0)</f>
        <v>#REF!</v>
      </c>
    </row>
    <row r="253" spans="1:9" x14ac:dyDescent="0.25">
      <c r="A253" s="11" t="s">
        <v>331</v>
      </c>
      <c r="B253" s="11" t="s">
        <v>332</v>
      </c>
      <c r="C253" s="7" t="str">
        <f t="shared" si="7"/>
        <v>6.3 DATA WAREHOUSE GATHER INFORMATION FOR INFORMATION AND REPORTINGSHRD.UR.DWH.GATH.010.010</v>
      </c>
      <c r="D253" s="11" t="s">
        <v>582</v>
      </c>
      <c r="E253" s="15">
        <v>115</v>
      </c>
      <c r="I253" s="8" t="e">
        <f>VLOOKUP(#REF!,Sheet1!G:H,2,0)</f>
        <v>#REF!</v>
      </c>
    </row>
    <row r="254" spans="1:9" x14ac:dyDescent="0.25">
      <c r="A254" s="11" t="s">
        <v>331</v>
      </c>
      <c r="B254" s="11" t="s">
        <v>333</v>
      </c>
      <c r="C254" s="7" t="str">
        <f t="shared" si="7"/>
        <v>6.3 DATA WAREHOUSE GATHER INFORMATION FOR INFORMATION AND REPORTINGSHRD.UR.DWH.GATH.010.020</v>
      </c>
      <c r="D254" s="11" t="s">
        <v>583</v>
      </c>
      <c r="E254" s="15">
        <v>115</v>
      </c>
      <c r="I254" s="8" t="e">
        <f>VLOOKUP(#REF!,Sheet1!G:H,2,0)</f>
        <v>#REF!</v>
      </c>
    </row>
    <row r="255" spans="1:9" x14ac:dyDescent="0.25">
      <c r="A255" s="11" t="s">
        <v>331</v>
      </c>
      <c r="B255" s="11" t="s">
        <v>334</v>
      </c>
      <c r="C255" s="7" t="str">
        <f t="shared" si="7"/>
        <v>6.3 DATA WAREHOUSE GATHER INFORMATION FOR INFORMATION AND REPORTINGSHRD.UR.DWH.GATH.010.030</v>
      </c>
      <c r="D255" s="11" t="s">
        <v>584</v>
      </c>
      <c r="E255" s="15">
        <v>116</v>
      </c>
      <c r="I255" s="8" t="e">
        <f>VLOOKUP(#REF!,Sheet1!G:H,2,0)</f>
        <v>#REF!</v>
      </c>
    </row>
    <row r="256" spans="1:9" x14ac:dyDescent="0.25">
      <c r="A256" s="11" t="s">
        <v>335</v>
      </c>
      <c r="B256" s="11" t="s">
        <v>14</v>
      </c>
      <c r="C256" s="7" t="str">
        <f t="shared" si="7"/>
        <v>7.1 GENERAL FRAMEWORKGeneral</v>
      </c>
      <c r="D256" s="11" t="s">
        <v>15</v>
      </c>
      <c r="E256" s="15">
        <v>117</v>
      </c>
      <c r="I256" s="8" t="e">
        <f>VLOOKUP(#REF!,Sheet1!G:H,2,0)</f>
        <v>#REF!</v>
      </c>
    </row>
    <row r="257" spans="1:9" x14ac:dyDescent="0.25">
      <c r="A257" s="11" t="s">
        <v>335</v>
      </c>
      <c r="B257" s="11" t="s">
        <v>336</v>
      </c>
      <c r="C257" s="7" t="str">
        <f t="shared" si="7"/>
        <v>7.1 GENERAL FRAMEWORKSHRD.UR.NFR.ALL.000.010</v>
      </c>
      <c r="D257" s="11" t="s">
        <v>585</v>
      </c>
      <c r="E257" s="15">
        <v>117</v>
      </c>
      <c r="I257" s="8" t="e">
        <f>VLOOKUP(#REF!,Sheet1!G:H,2,0)</f>
        <v>#REF!</v>
      </c>
    </row>
    <row r="258" spans="1:9" x14ac:dyDescent="0.25">
      <c r="A258" s="11" t="s">
        <v>335</v>
      </c>
      <c r="B258" s="11" t="s">
        <v>337</v>
      </c>
      <c r="C258" s="7" t="str">
        <f t="shared" si="7"/>
        <v>7.1 GENERAL FRAMEWORKSHRD.UR.NFR.ALL.000.020</v>
      </c>
      <c r="D258" s="11" t="s">
        <v>586</v>
      </c>
      <c r="E258" s="15">
        <v>117</v>
      </c>
      <c r="I258" s="8" t="e">
        <f>VLOOKUP(#REF!,Sheet1!G:H,2,0)</f>
        <v>#REF!</v>
      </c>
    </row>
    <row r="259" spans="1:9" x14ac:dyDescent="0.25">
      <c r="A259" s="11" t="s">
        <v>338</v>
      </c>
      <c r="B259" s="11" t="s">
        <v>14</v>
      </c>
      <c r="C259" s="7" t="str">
        <f t="shared" si="7"/>
        <v>7.2 INFORMATION SECURITYGeneral</v>
      </c>
      <c r="D259" s="11" t="s">
        <v>15</v>
      </c>
      <c r="E259" s="15">
        <v>117</v>
      </c>
      <c r="I259" s="8" t="e">
        <f>VLOOKUP(#REF!,Sheet1!G:H,2,0)</f>
        <v>#REF!</v>
      </c>
    </row>
    <row r="260" spans="1:9" x14ac:dyDescent="0.25">
      <c r="A260" s="11" t="s">
        <v>338</v>
      </c>
      <c r="B260" s="11" t="s">
        <v>339</v>
      </c>
      <c r="C260" s="7" t="str">
        <f t="shared" si="7"/>
        <v>7.2 INFORMATION SECURITYSHRD.UR.NFR.ALL.000.030</v>
      </c>
      <c r="D260" s="11" t="s">
        <v>587</v>
      </c>
      <c r="E260" s="15">
        <v>117</v>
      </c>
      <c r="I260" s="8" t="e">
        <f>VLOOKUP(#REF!,Sheet1!G:H,2,0)</f>
        <v>#REF!</v>
      </c>
    </row>
    <row r="261" spans="1:9" x14ac:dyDescent="0.25">
      <c r="A261" s="11" t="s">
        <v>340</v>
      </c>
      <c r="B261" s="11" t="s">
        <v>14</v>
      </c>
      <c r="C261" s="7" t="str">
        <f t="shared" si="7"/>
        <v>7.3 CYBER RESILIENCEGeneral</v>
      </c>
      <c r="D261" s="11" t="s">
        <v>15</v>
      </c>
      <c r="E261" s="15">
        <v>117</v>
      </c>
      <c r="I261" s="8" t="e">
        <f>VLOOKUP(#REF!,Sheet1!G:H,2,0)</f>
        <v>#REF!</v>
      </c>
    </row>
    <row r="262" spans="1:9" x14ac:dyDescent="0.25">
      <c r="A262" s="11" t="s">
        <v>340</v>
      </c>
      <c r="B262" s="11" t="s">
        <v>341</v>
      </c>
      <c r="C262" s="7" t="str">
        <f t="shared" si="7"/>
        <v>7.3 CYBER RESILIENCESHRD.UR.NFR.ALL.000.040</v>
      </c>
      <c r="D262" s="11" t="s">
        <v>587</v>
      </c>
      <c r="E262" s="15">
        <v>117</v>
      </c>
      <c r="I262" s="8" t="e">
        <f>VLOOKUP(#REF!,Sheet1!G:H,2,0)</f>
        <v>#REF!</v>
      </c>
    </row>
    <row r="263" spans="1:9" x14ac:dyDescent="0.25">
      <c r="A263" s="11" t="s">
        <v>342</v>
      </c>
      <c r="B263" s="11" t="s">
        <v>14</v>
      </c>
      <c r="C263" s="7" t="str">
        <f t="shared" si="7"/>
        <v>7.4 SERVICE DESKGeneral</v>
      </c>
      <c r="D263" s="11" t="s">
        <v>15</v>
      </c>
      <c r="E263" s="15">
        <v>118</v>
      </c>
      <c r="I263" s="8" t="e">
        <f>VLOOKUP(#REF!,Sheet1!G:H,2,0)</f>
        <v>#REF!</v>
      </c>
    </row>
    <row r="264" spans="1:9" x14ac:dyDescent="0.25">
      <c r="A264" s="11" t="s">
        <v>342</v>
      </c>
      <c r="B264" s="11" t="s">
        <v>343</v>
      </c>
      <c r="C264" s="7" t="str">
        <f t="shared" si="7"/>
        <v>7.4 SERVICE DESKSHRD.UR.NFR.ALL.000.050</v>
      </c>
      <c r="D264" s="11" t="s">
        <v>588</v>
      </c>
      <c r="E264" s="15">
        <v>118</v>
      </c>
      <c r="I264" s="8" t="e">
        <f>VLOOKUP(#REF!,Sheet1!G:H,2,0)</f>
        <v>#REF!</v>
      </c>
    </row>
    <row r="265" spans="1:9" x14ac:dyDescent="0.25">
      <c r="A265" s="11" t="s">
        <v>342</v>
      </c>
      <c r="B265" s="11" t="s">
        <v>344</v>
      </c>
      <c r="C265" s="7" t="str">
        <f t="shared" si="7"/>
        <v>7.4 SERVICE DESKSHRD.UR.NFR.ALL.000.060</v>
      </c>
      <c r="D265" s="11" t="s">
        <v>589</v>
      </c>
      <c r="E265" s="15">
        <v>118</v>
      </c>
      <c r="I265" s="8" t="e">
        <f>VLOOKUP(#REF!,Sheet1!G:H,2,0)</f>
        <v>#REF!</v>
      </c>
    </row>
    <row r="266" spans="1:9" x14ac:dyDescent="0.25">
      <c r="A266" s="11" t="s">
        <v>342</v>
      </c>
      <c r="B266" s="11" t="s">
        <v>345</v>
      </c>
      <c r="C266" s="7" t="str">
        <f t="shared" si="7"/>
        <v>7.4 SERVICE DESKSHRD.UR.NFR.ALL.000.070</v>
      </c>
      <c r="D266" s="11" t="s">
        <v>590</v>
      </c>
      <c r="E266" s="15">
        <v>118</v>
      </c>
      <c r="I266" s="8" t="e">
        <f>VLOOKUP(#REF!,Sheet1!G:H,2,0)</f>
        <v>#REF!</v>
      </c>
    </row>
    <row r="267" spans="1:9" x14ac:dyDescent="0.25">
      <c r="A267" s="11" t="s">
        <v>342</v>
      </c>
      <c r="B267" s="11" t="s">
        <v>346</v>
      </c>
      <c r="C267" s="7" t="str">
        <f t="shared" si="7"/>
        <v>7.4 SERVICE DESKSHRD.UR.NFR.ALL.000.080</v>
      </c>
      <c r="D267" s="11" t="s">
        <v>591</v>
      </c>
      <c r="E267" s="15">
        <v>118</v>
      </c>
      <c r="I267" s="8" t="e">
        <f>VLOOKUP(#REF!,Sheet1!G:H,2,0)</f>
        <v>#REF!</v>
      </c>
    </row>
    <row r="268" spans="1:9" x14ac:dyDescent="0.25">
      <c r="A268" s="11" t="s">
        <v>342</v>
      </c>
      <c r="B268" s="11" t="s">
        <v>347</v>
      </c>
      <c r="C268" s="7" t="str">
        <f t="shared" si="7"/>
        <v>7.4 SERVICE DESKSHRD.UR.NFR.ALL.000.090</v>
      </c>
      <c r="D268" s="11" t="s">
        <v>592</v>
      </c>
      <c r="E268" s="15">
        <v>119</v>
      </c>
      <c r="I268" s="8" t="e">
        <f>VLOOKUP(#REF!,Sheet1!G:H,2,0)</f>
        <v>#REF!</v>
      </c>
    </row>
    <row r="269" spans="1:9" x14ac:dyDescent="0.25">
      <c r="A269" s="11" t="s">
        <v>348</v>
      </c>
      <c r="B269" s="11" t="s">
        <v>14</v>
      </c>
      <c r="C269" s="7" t="str">
        <f t="shared" si="7"/>
        <v>7.5 GENERAL BUSINESS CONTINUITY REQUIREMENTSGeneral</v>
      </c>
      <c r="D269" s="11" t="s">
        <v>15</v>
      </c>
      <c r="E269" s="15">
        <v>119</v>
      </c>
      <c r="I269" s="8" t="e">
        <f>VLOOKUP(#REF!,Sheet1!G:H,2,0)</f>
        <v>#REF!</v>
      </c>
    </row>
    <row r="270" spans="1:9" x14ac:dyDescent="0.25">
      <c r="A270" s="11" t="s">
        <v>348</v>
      </c>
      <c r="B270" s="11" t="s">
        <v>349</v>
      </c>
      <c r="C270" s="7" t="str">
        <f t="shared" si="7"/>
        <v>7.5 GENERAL BUSINESS CONTINUITY REQUIREMENTSSHRD.UR.NFR.ALL.000.100</v>
      </c>
      <c r="D270" s="11" t="s">
        <v>593</v>
      </c>
      <c r="E270" s="15">
        <v>119</v>
      </c>
      <c r="I270" s="8" t="e">
        <f>VLOOKUP(#REF!,Sheet1!G:H,2,0)</f>
        <v>#REF!</v>
      </c>
    </row>
    <row r="271" spans="1:9" x14ac:dyDescent="0.25">
      <c r="A271" s="11" t="s">
        <v>348</v>
      </c>
      <c r="B271" s="11" t="s">
        <v>350</v>
      </c>
      <c r="C271" s="7" t="str">
        <f t="shared" si="7"/>
        <v>7.5 GENERAL BUSINESS CONTINUITY REQUIREMENTSSHRD.UR.NFR.ALL.000.110</v>
      </c>
      <c r="D271" s="11" t="s">
        <v>594</v>
      </c>
      <c r="E271" s="15">
        <v>119</v>
      </c>
      <c r="I271" s="8" t="e">
        <f>VLOOKUP(#REF!,Sheet1!G:H,2,0)</f>
        <v>#REF!</v>
      </c>
    </row>
    <row r="272" spans="1:9" x14ac:dyDescent="0.25">
      <c r="A272" s="11" t="s">
        <v>348</v>
      </c>
      <c r="B272" s="11" t="s">
        <v>351</v>
      </c>
      <c r="C272" s="7" t="str">
        <f t="shared" si="7"/>
        <v>7.5 GENERAL BUSINESS CONTINUITY REQUIREMENTSSHRD.UR.NFR.ALL.000.120</v>
      </c>
      <c r="D272" s="11" t="s">
        <v>595</v>
      </c>
      <c r="E272" s="15">
        <v>120</v>
      </c>
      <c r="I272" s="8" t="e">
        <f>VLOOKUP(#REF!,Sheet1!G:H,2,0)</f>
        <v>#REF!</v>
      </c>
    </row>
    <row r="273" spans="1:9" x14ac:dyDescent="0.25">
      <c r="A273" s="11" t="s">
        <v>348</v>
      </c>
      <c r="B273" s="11" t="s">
        <v>352</v>
      </c>
      <c r="C273" s="7" t="str">
        <f t="shared" si="7"/>
        <v>7.5 GENERAL BUSINESS CONTINUITY REQUIREMENTSSHRD.UR.NFR.ALL.000.130</v>
      </c>
      <c r="D273" s="11" t="s">
        <v>596</v>
      </c>
      <c r="E273" s="15">
        <v>120</v>
      </c>
      <c r="I273" s="8" t="e">
        <f>VLOOKUP(#REF!,Sheet1!G:H,2,0)</f>
        <v>#REF!</v>
      </c>
    </row>
    <row r="274" spans="1:9" x14ac:dyDescent="0.25">
      <c r="A274" s="11" t="s">
        <v>353</v>
      </c>
      <c r="B274" s="11" t="s">
        <v>14</v>
      </c>
      <c r="C274" s="7" t="str">
        <f t="shared" si="7"/>
        <v>7.6 SERVICE MANAGEMENTGeneral</v>
      </c>
      <c r="D274" s="11" t="s">
        <v>15</v>
      </c>
      <c r="E274" s="15">
        <v>121</v>
      </c>
      <c r="I274" s="8" t="e">
        <f>VLOOKUP(#REF!,Sheet1!G:H,2,0)</f>
        <v>#REF!</v>
      </c>
    </row>
    <row r="275" spans="1:9" x14ac:dyDescent="0.25">
      <c r="A275" s="11" t="s">
        <v>353</v>
      </c>
      <c r="B275" s="11" t="s">
        <v>354</v>
      </c>
      <c r="C275" s="7" t="str">
        <f t="shared" si="7"/>
        <v>7.6 SERVICE MANAGEMENTSHRD.UR.NFR.ALL.000.140</v>
      </c>
      <c r="D275" s="11" t="s">
        <v>597</v>
      </c>
      <c r="E275" s="15">
        <v>121</v>
      </c>
      <c r="I275" s="8" t="e">
        <f>VLOOKUP(#REF!,Sheet1!G:H,2,0)</f>
        <v>#REF!</v>
      </c>
    </row>
    <row r="276" spans="1:9" x14ac:dyDescent="0.25">
      <c r="A276" s="11" t="s">
        <v>355</v>
      </c>
      <c r="B276" s="11" t="s">
        <v>14</v>
      </c>
      <c r="C276" s="7" t="str">
        <f t="shared" si="7"/>
        <v>7.7 CLOCK SYNCHRONISATIONGeneral</v>
      </c>
      <c r="D276" s="11" t="s">
        <v>15</v>
      </c>
      <c r="E276" s="15">
        <v>121</v>
      </c>
      <c r="I276" s="8" t="e">
        <f>VLOOKUP(#REF!,Sheet1!G:H,2,0)</f>
        <v>#REF!</v>
      </c>
    </row>
    <row r="277" spans="1:9" x14ac:dyDescent="0.25">
      <c r="A277" s="11" t="s">
        <v>355</v>
      </c>
      <c r="B277" s="11" t="s">
        <v>356</v>
      </c>
      <c r="C277" s="7" t="str">
        <f t="shared" si="7"/>
        <v>7.7 CLOCK SYNCHRONISATIONSHRD.UR.NFR.ALL.000.150</v>
      </c>
      <c r="D277" s="11" t="s">
        <v>598</v>
      </c>
      <c r="E277" s="15">
        <v>121</v>
      </c>
      <c r="I277" s="8" t="e">
        <f>VLOOKUP(#REF!,Sheet1!G:H,2,0)</f>
        <v>#REF!</v>
      </c>
    </row>
    <row r="278" spans="1:9" x14ac:dyDescent="0.25">
      <c r="A278" s="11" t="s">
        <v>357</v>
      </c>
      <c r="B278" s="11" t="s">
        <v>14</v>
      </c>
      <c r="C278" s="7" t="str">
        <f t="shared" si="7"/>
        <v>7.8 TESTING REQUIREMENTS [PLACE HOLDER]General</v>
      </c>
      <c r="D278" s="11" t="s">
        <v>15</v>
      </c>
      <c r="E278" s="15">
        <v>121</v>
      </c>
      <c r="I278" s="8" t="e">
        <f>VLOOKUP(#REF!,Sheet1!G:H,2,0)</f>
        <v>#REF!</v>
      </c>
    </row>
    <row r="279" spans="1:9" x14ac:dyDescent="0.25">
      <c r="A279" s="11" t="s">
        <v>358</v>
      </c>
      <c r="B279" s="11" t="s">
        <v>14</v>
      </c>
      <c r="C279" s="7" t="str">
        <f t="shared" si="7"/>
        <v>8.1 GENERAL USER REQUIREMENTS FOR USER INTERACTIONGeneral</v>
      </c>
      <c r="D279" s="11" t="s">
        <v>15</v>
      </c>
      <c r="E279" s="15">
        <v>122</v>
      </c>
      <c r="I279" s="8" t="e">
        <f>VLOOKUP(#REF!,Sheet1!G:H,2,0)</f>
        <v>#REF!</v>
      </c>
    </row>
    <row r="280" spans="1:9" x14ac:dyDescent="0.25">
      <c r="A280" s="11" t="s">
        <v>358</v>
      </c>
      <c r="B280" s="11" t="s">
        <v>359</v>
      </c>
      <c r="C280" s="7" t="str">
        <f t="shared" si="7"/>
        <v>8.1 GENERAL USER REQUIREMENTS FOR USER INTERACTIONSHRD.UR.ALL.UI.010</v>
      </c>
      <c r="D280" s="11" t="s">
        <v>599</v>
      </c>
      <c r="E280" s="15">
        <v>122</v>
      </c>
      <c r="I280" s="8" t="e">
        <f>VLOOKUP(#REF!,Sheet1!G:H,2,0)</f>
        <v>#REF!</v>
      </c>
    </row>
    <row r="281" spans="1:9" x14ac:dyDescent="0.25">
      <c r="A281" s="11" t="s">
        <v>358</v>
      </c>
      <c r="B281" s="11" t="s">
        <v>360</v>
      </c>
      <c r="C281" s="7" t="str">
        <f t="shared" si="7"/>
        <v>8.1 GENERAL USER REQUIREMENTS FOR USER INTERACTIONSHRD.UR.ALL.UI.020</v>
      </c>
      <c r="D281" s="11" t="s">
        <v>600</v>
      </c>
      <c r="E281" s="15">
        <v>122</v>
      </c>
      <c r="I281" s="8" t="e">
        <f>VLOOKUP(#REF!,Sheet1!G:H,2,0)</f>
        <v>#REF!</v>
      </c>
    </row>
    <row r="282" spans="1:9" x14ac:dyDescent="0.25">
      <c r="A282" s="11" t="s">
        <v>358</v>
      </c>
      <c r="B282" s="11" t="s">
        <v>361</v>
      </c>
      <c r="C282" s="7" t="str">
        <f t="shared" si="7"/>
        <v>8.1 GENERAL USER REQUIREMENTS FOR USER INTERACTIONSHRD.UR.ALL.UI.030</v>
      </c>
      <c r="D282" s="11" t="s">
        <v>601</v>
      </c>
      <c r="E282" s="15">
        <v>122</v>
      </c>
      <c r="I282" s="8" t="e">
        <f>VLOOKUP(#REF!,Sheet1!G:H,2,0)</f>
        <v>#REF!</v>
      </c>
    </row>
    <row r="283" spans="1:9" x14ac:dyDescent="0.25">
      <c r="A283" s="11" t="s">
        <v>358</v>
      </c>
      <c r="B283" s="11" t="s">
        <v>362</v>
      </c>
      <c r="C283" s="7" t="str">
        <f t="shared" si="7"/>
        <v>8.1 GENERAL USER REQUIREMENTS FOR USER INTERACTIONSHRD.UR.ALL.UI.040</v>
      </c>
      <c r="D283" s="11" t="s">
        <v>602</v>
      </c>
      <c r="E283" s="15">
        <v>123</v>
      </c>
      <c r="I283" s="8" t="e">
        <f>VLOOKUP(#REF!,Sheet1!G:H,2,0)</f>
        <v>#REF!</v>
      </c>
    </row>
    <row r="284" spans="1:9" x14ac:dyDescent="0.25">
      <c r="A284" s="11" t="s">
        <v>358</v>
      </c>
      <c r="B284" s="11" t="s">
        <v>363</v>
      </c>
      <c r="C284" s="7" t="str">
        <f t="shared" si="7"/>
        <v>8.1 GENERAL USER REQUIREMENTS FOR USER INTERACTIONSHRD.UR.ALL.UI.050</v>
      </c>
      <c r="D284" s="11" t="s">
        <v>603</v>
      </c>
      <c r="E284" s="15">
        <v>123</v>
      </c>
      <c r="I284" s="8" t="e">
        <f>VLOOKUP(#REF!,Sheet1!G:H,2,0)</f>
        <v>#REF!</v>
      </c>
    </row>
    <row r="285" spans="1:9" x14ac:dyDescent="0.25">
      <c r="A285" s="11" t="s">
        <v>358</v>
      </c>
      <c r="B285" s="11" t="s">
        <v>364</v>
      </c>
      <c r="C285" s="7" t="str">
        <f t="shared" si="7"/>
        <v>8.1 GENERAL USER REQUIREMENTS FOR USER INTERACTIONSHRD.UR.ALL.UI.060</v>
      </c>
      <c r="D285" s="11" t="s">
        <v>604</v>
      </c>
      <c r="E285" s="15">
        <v>123</v>
      </c>
      <c r="I285" s="8" t="e">
        <f>VLOOKUP(#REF!,Sheet1!G:H,2,0)</f>
        <v>#REF!</v>
      </c>
    </row>
    <row r="286" spans="1:9" x14ac:dyDescent="0.25">
      <c r="A286" s="11" t="s">
        <v>365</v>
      </c>
      <c r="B286" s="11" t="s">
        <v>14</v>
      </c>
      <c r="C286" s="7" t="str">
        <f t="shared" si="7"/>
        <v>8.2 USER INTERACTION FOR EUROSYSTEM SINGLE MARKET INFRASTRUCTUREGeneral</v>
      </c>
      <c r="D286" s="11" t="s">
        <v>15</v>
      </c>
      <c r="E286" s="15">
        <v>124</v>
      </c>
      <c r="I286" s="8" t="e">
        <f>VLOOKUP(#REF!,Sheet1!G:H,2,0)</f>
        <v>#REF!</v>
      </c>
    </row>
    <row r="287" spans="1:9" x14ac:dyDescent="0.25">
      <c r="A287" s="11" t="s">
        <v>365</v>
      </c>
      <c r="B287" s="11" t="s">
        <v>366</v>
      </c>
      <c r="C287" s="7" t="str">
        <f t="shared" si="7"/>
        <v>8.2 USER INTERACTION FOR EUROSYSTEM SINGLE MARKET INFRASTRUCTURESHRD.UR.ESMIG.UI.010</v>
      </c>
      <c r="D287" s="11" t="s">
        <v>605</v>
      </c>
      <c r="E287" s="15">
        <v>124</v>
      </c>
      <c r="I287" s="8" t="e">
        <f>VLOOKUP(#REF!,Sheet1!G:H,2,0)</f>
        <v>#REF!</v>
      </c>
    </row>
    <row r="288" spans="1:9" x14ac:dyDescent="0.25">
      <c r="A288" s="11" t="s">
        <v>365</v>
      </c>
      <c r="B288" s="11" t="s">
        <v>367</v>
      </c>
      <c r="C288" s="7" t="str">
        <f t="shared" si="7"/>
        <v>8.2 USER INTERACTION FOR EUROSYSTEM SINGLE MARKET INFRASTRUCTURESHRD.UR.ESMIG.UI.020</v>
      </c>
      <c r="D288" s="11" t="s">
        <v>606</v>
      </c>
      <c r="E288" s="15">
        <v>124</v>
      </c>
      <c r="I288" s="8" t="e">
        <f>VLOOKUP(#REF!,Sheet1!G:H,2,0)</f>
        <v>#REF!</v>
      </c>
    </row>
    <row r="289" spans="1:9" x14ac:dyDescent="0.25">
      <c r="A289" s="11" t="s">
        <v>368</v>
      </c>
      <c r="B289" s="11" t="s">
        <v>14</v>
      </c>
      <c r="C289" s="7" t="str">
        <f t="shared" si="7"/>
        <v>8.3 USER INTERACTION FOR COMMON REFERENCE DATA MANAGEMENTGeneral</v>
      </c>
      <c r="D289" s="11" t="s">
        <v>15</v>
      </c>
      <c r="E289" s="15">
        <v>125</v>
      </c>
      <c r="I289" s="8" t="e">
        <f>VLOOKUP(#REF!,Sheet1!G:H,2,0)</f>
        <v>#REF!</v>
      </c>
    </row>
    <row r="290" spans="1:9" x14ac:dyDescent="0.25">
      <c r="A290" s="11" t="s">
        <v>368</v>
      </c>
      <c r="B290" s="11" t="s">
        <v>369</v>
      </c>
      <c r="C290" s="7" t="str">
        <f t="shared" si="7"/>
        <v>8.3 USER INTERACTION FOR COMMON REFERENCE DATA MANAGEMENTSHRD.UR.CRDM.UI.010</v>
      </c>
      <c r="D290" s="11" t="s">
        <v>607</v>
      </c>
      <c r="E290" s="15">
        <v>125</v>
      </c>
      <c r="I290" s="8" t="e">
        <f>VLOOKUP(#REF!,Sheet1!G:H,2,0)</f>
        <v>#REF!</v>
      </c>
    </row>
    <row r="291" spans="1:9" x14ac:dyDescent="0.25">
      <c r="A291" s="11" t="s">
        <v>368</v>
      </c>
      <c r="B291" s="11" t="s">
        <v>370</v>
      </c>
      <c r="C291" s="7" t="str">
        <f t="shared" si="7"/>
        <v>8.3 USER INTERACTION FOR COMMON REFERENCE DATA MANAGEMENTSHRD.UR.CRDM.UI.020</v>
      </c>
      <c r="D291" s="11" t="s">
        <v>608</v>
      </c>
      <c r="E291" s="15">
        <v>126</v>
      </c>
      <c r="I291" s="8" t="e">
        <f>VLOOKUP(#REF!,Sheet1!G:H,2,0)</f>
        <v>#REF!</v>
      </c>
    </row>
    <row r="292" spans="1:9" x14ac:dyDescent="0.25">
      <c r="A292" s="11" t="s">
        <v>368</v>
      </c>
      <c r="B292" s="11" t="s">
        <v>371</v>
      </c>
      <c r="C292" s="7" t="str">
        <f t="shared" si="7"/>
        <v>8.3 USER INTERACTION FOR COMMON REFERENCE DATA MANAGEMENTSHRD.UR.CRDM.UI.030</v>
      </c>
      <c r="D292" s="11" t="s">
        <v>609</v>
      </c>
      <c r="E292" s="15">
        <v>126</v>
      </c>
      <c r="I292" s="8" t="e">
        <f>VLOOKUP(#REF!,Sheet1!G:H,2,0)</f>
        <v>#REF!</v>
      </c>
    </row>
    <row r="293" spans="1:9" x14ac:dyDescent="0.25">
      <c r="A293" s="11" t="s">
        <v>368</v>
      </c>
      <c r="B293" s="11" t="s">
        <v>372</v>
      </c>
      <c r="C293" s="7" t="str">
        <f t="shared" si="7"/>
        <v>8.3 USER INTERACTION FOR COMMON REFERENCE DATA MANAGEMENTSHRD.UR.CRDM.UI.040</v>
      </c>
      <c r="D293" s="11" t="s">
        <v>610</v>
      </c>
      <c r="E293" s="15">
        <v>127</v>
      </c>
      <c r="I293" s="8" t="e">
        <f>VLOOKUP(#REF!,Sheet1!G:H,2,0)</f>
        <v>#REF!</v>
      </c>
    </row>
    <row r="294" spans="1:9" x14ac:dyDescent="0.25">
      <c r="A294" s="11" t="s">
        <v>368</v>
      </c>
      <c r="B294" s="11" t="s">
        <v>373</v>
      </c>
      <c r="C294" s="7" t="str">
        <f t="shared" si="7"/>
        <v>8.3 USER INTERACTION FOR COMMON REFERENCE DATA MANAGEMENTSHRD.UR.CRDM.UI.050</v>
      </c>
      <c r="D294" s="11" t="s">
        <v>611</v>
      </c>
      <c r="E294" s="15">
        <v>127</v>
      </c>
      <c r="I294" s="8" t="e">
        <f>VLOOKUP(#REF!,Sheet1!G:H,2,0)</f>
        <v>#REF!</v>
      </c>
    </row>
    <row r="295" spans="1:9" x14ac:dyDescent="0.25">
      <c r="A295" s="11" t="s">
        <v>368</v>
      </c>
      <c r="B295" s="11" t="s">
        <v>374</v>
      </c>
      <c r="C295" s="7" t="str">
        <f t="shared" si="7"/>
        <v>8.3 USER INTERACTION FOR COMMON REFERENCE DATA MANAGEMENTSHRD.UR.CRDM.UI.060</v>
      </c>
      <c r="D295" s="11" t="s">
        <v>612</v>
      </c>
      <c r="E295" s="15">
        <v>128</v>
      </c>
      <c r="I295" s="8" t="e">
        <f>VLOOKUP(#REF!,Sheet1!G:H,2,0)</f>
        <v>#REF!</v>
      </c>
    </row>
    <row r="296" spans="1:9" x14ac:dyDescent="0.25">
      <c r="A296" s="11" t="s">
        <v>368</v>
      </c>
      <c r="B296" s="11" t="s">
        <v>375</v>
      </c>
      <c r="C296" s="7" t="str">
        <f t="shared" si="7"/>
        <v>8.3 USER INTERACTION FOR COMMON REFERENCE DATA MANAGEMENTSHRD.UR.CRDM.UI.070</v>
      </c>
      <c r="D296" s="11" t="s">
        <v>613</v>
      </c>
      <c r="E296" s="15">
        <v>128</v>
      </c>
      <c r="I296" s="8" t="e">
        <f>VLOOKUP(#REF!,Sheet1!G:H,2,0)</f>
        <v>#REF!</v>
      </c>
    </row>
    <row r="297" spans="1:9" x14ac:dyDescent="0.25">
      <c r="A297" s="11" t="s">
        <v>368</v>
      </c>
      <c r="B297" s="11" t="s">
        <v>376</v>
      </c>
      <c r="C297" s="7" t="str">
        <f t="shared" si="7"/>
        <v>8.3 USER INTERACTION FOR COMMON REFERENCE DATA MANAGEMENTSHRD.UR.CRDM.UI.080</v>
      </c>
      <c r="D297" s="11" t="s">
        <v>614</v>
      </c>
      <c r="E297" s="15">
        <v>129</v>
      </c>
      <c r="I297" s="8" t="e">
        <f>VLOOKUP(#REF!,Sheet1!G:H,2,0)</f>
        <v>#REF!</v>
      </c>
    </row>
    <row r="298" spans="1:9" x14ac:dyDescent="0.25">
      <c r="A298" s="11" t="s">
        <v>368</v>
      </c>
      <c r="B298" s="11" t="s">
        <v>377</v>
      </c>
      <c r="C298" s="7" t="str">
        <f t="shared" si="7"/>
        <v>8.3 USER INTERACTION FOR COMMON REFERENCE DATA MANAGEMENTSHRD.UR.CRDM.UI.090</v>
      </c>
      <c r="D298" s="11" t="s">
        <v>615</v>
      </c>
      <c r="E298" s="15">
        <v>129</v>
      </c>
      <c r="I298" s="8" t="e">
        <f>VLOOKUP(#REF!,Sheet1!G:H,2,0)</f>
        <v>#REF!</v>
      </c>
    </row>
    <row r="299" spans="1:9" x14ac:dyDescent="0.25">
      <c r="A299" s="11" t="s">
        <v>368</v>
      </c>
      <c r="B299" s="11" t="s">
        <v>378</v>
      </c>
      <c r="C299" s="7" t="str">
        <f t="shared" si="7"/>
        <v>8.3 USER INTERACTION FOR COMMON REFERENCE DATA MANAGEMENTSHRD.UR.CRDM.UI.100</v>
      </c>
      <c r="D299" s="11" t="s">
        <v>616</v>
      </c>
      <c r="E299" s="15">
        <v>130</v>
      </c>
      <c r="I299" s="8" t="e">
        <f>VLOOKUP(#REF!,Sheet1!G:H,2,0)</f>
        <v>#REF!</v>
      </c>
    </row>
    <row r="300" spans="1:9" x14ac:dyDescent="0.25">
      <c r="A300" s="11" t="s">
        <v>368</v>
      </c>
      <c r="B300" s="11" t="s">
        <v>379</v>
      </c>
      <c r="C300" s="7" t="str">
        <f t="shared" si="7"/>
        <v>8.3 USER INTERACTION FOR COMMON REFERENCE DATA MANAGEMENTSHRD.UR.CRDM.UI.110</v>
      </c>
      <c r="D300" s="11" t="s">
        <v>617</v>
      </c>
      <c r="E300" s="15">
        <v>130</v>
      </c>
      <c r="I300" s="8" t="e">
        <f>VLOOKUP(#REF!,Sheet1!G:H,2,0)</f>
        <v>#REF!</v>
      </c>
    </row>
    <row r="301" spans="1:9" x14ac:dyDescent="0.25">
      <c r="A301" s="11" t="s">
        <v>368</v>
      </c>
      <c r="B301" s="11" t="s">
        <v>380</v>
      </c>
      <c r="C301" s="7" t="str">
        <f t="shared" si="7"/>
        <v>8.3 USER INTERACTION FOR COMMON REFERENCE DATA MANAGEMENTSHRD.UR.CRDM.UI.120</v>
      </c>
      <c r="D301" s="11" t="s">
        <v>618</v>
      </c>
      <c r="E301" s="15">
        <v>130</v>
      </c>
      <c r="I301" s="8" t="e">
        <f>VLOOKUP(#REF!,Sheet1!G:H,2,0)</f>
        <v>#REF!</v>
      </c>
    </row>
    <row r="302" spans="1:9" x14ac:dyDescent="0.25">
      <c r="A302" s="11" t="s">
        <v>368</v>
      </c>
      <c r="B302" s="11" t="s">
        <v>381</v>
      </c>
      <c r="C302" s="7" t="str">
        <f t="shared" si="7"/>
        <v>8.3 USER INTERACTION FOR COMMON REFERENCE DATA MANAGEMENTSHRD.UR.CRDM.UI.130</v>
      </c>
      <c r="D302" s="11" t="s">
        <v>619</v>
      </c>
      <c r="E302" s="15">
        <v>131</v>
      </c>
      <c r="I302" s="8" t="e">
        <f>VLOOKUP(#REF!,Sheet1!G:H,2,0)</f>
        <v>#REF!</v>
      </c>
    </row>
    <row r="303" spans="1:9" x14ac:dyDescent="0.25">
      <c r="A303" s="11" t="s">
        <v>368</v>
      </c>
      <c r="B303" s="11" t="s">
        <v>382</v>
      </c>
      <c r="C303" s="7" t="str">
        <f t="shared" si="7"/>
        <v>8.3 USER INTERACTION FOR COMMON REFERENCE DATA MANAGEMENTSHRD.UR.CRDM.UI.140</v>
      </c>
      <c r="D303" s="11" t="s">
        <v>620</v>
      </c>
      <c r="E303" s="15">
        <v>131</v>
      </c>
      <c r="I303" s="8" t="e">
        <f>VLOOKUP(#REF!,Sheet1!G:H,2,0)</f>
        <v>#REF!</v>
      </c>
    </row>
    <row r="304" spans="1:9" x14ac:dyDescent="0.25">
      <c r="A304" s="11" t="s">
        <v>368</v>
      </c>
      <c r="B304" s="11" t="s">
        <v>383</v>
      </c>
      <c r="C304" s="7" t="str">
        <f t="shared" si="7"/>
        <v>8.3 USER INTERACTION FOR COMMON REFERENCE DATA MANAGEMENTSHRD.UR.CRDM.UI.150</v>
      </c>
      <c r="D304" s="11" t="s">
        <v>621</v>
      </c>
      <c r="E304" s="15">
        <v>131</v>
      </c>
      <c r="I304" s="8" t="e">
        <f>VLOOKUP(#REF!,Sheet1!G:H,2,0)</f>
        <v>#REF!</v>
      </c>
    </row>
    <row r="305" spans="1:9" x14ac:dyDescent="0.25">
      <c r="A305" s="11" t="s">
        <v>368</v>
      </c>
      <c r="B305" s="11" t="s">
        <v>384</v>
      </c>
      <c r="C305" s="7" t="str">
        <f t="shared" si="7"/>
        <v>8.3 USER INTERACTION FOR COMMON REFERENCE DATA MANAGEMENTSHRD.UR.CRDM.UI.160</v>
      </c>
      <c r="D305" s="11" t="s">
        <v>622</v>
      </c>
      <c r="E305" s="15">
        <v>131</v>
      </c>
      <c r="I305" s="8" t="e">
        <f>VLOOKUP(#REF!,Sheet1!G:H,2,0)</f>
        <v>#REF!</v>
      </c>
    </row>
    <row r="306" spans="1:9" x14ac:dyDescent="0.25">
      <c r="A306" s="11" t="s">
        <v>368</v>
      </c>
      <c r="B306" s="11" t="s">
        <v>385</v>
      </c>
      <c r="C306" s="7" t="str">
        <f t="shared" si="7"/>
        <v>8.3 USER INTERACTION FOR COMMON REFERENCE DATA MANAGEMENTSHRD.UR.CRDM.UI.170</v>
      </c>
      <c r="D306" s="11" t="s">
        <v>623</v>
      </c>
      <c r="E306" s="15">
        <v>131</v>
      </c>
      <c r="I306" s="8" t="e">
        <f>VLOOKUP(#REF!,Sheet1!G:H,2,0)</f>
        <v>#REF!</v>
      </c>
    </row>
    <row r="307" spans="1:9" x14ac:dyDescent="0.25">
      <c r="A307" s="11" t="s">
        <v>368</v>
      </c>
      <c r="B307" s="11" t="s">
        <v>386</v>
      </c>
      <c r="C307" s="7" t="str">
        <f t="shared" si="7"/>
        <v>8.3 USER INTERACTION FOR COMMON REFERENCE DATA MANAGEMENTSHRD.UR.CRDM.UI.180</v>
      </c>
      <c r="D307" s="11" t="s">
        <v>624</v>
      </c>
      <c r="E307" s="15">
        <v>131</v>
      </c>
      <c r="I307" s="8" t="e">
        <f>VLOOKUP(#REF!,Sheet1!G:H,2,0)</f>
        <v>#REF!</v>
      </c>
    </row>
    <row r="308" spans="1:9" x14ac:dyDescent="0.25">
      <c r="A308" s="11" t="s">
        <v>368</v>
      </c>
      <c r="B308" s="11" t="s">
        <v>387</v>
      </c>
      <c r="C308" s="7" t="str">
        <f t="shared" si="7"/>
        <v>8.3 USER INTERACTION FOR COMMON REFERENCE DATA MANAGEMENTSHRD.UR.CRDM.UI.190</v>
      </c>
      <c r="D308" s="11" t="s">
        <v>625</v>
      </c>
      <c r="E308" s="15">
        <v>132</v>
      </c>
      <c r="I308" s="8" t="e">
        <f>VLOOKUP(#REF!,Sheet1!G:H,2,0)</f>
        <v>#REF!</v>
      </c>
    </row>
    <row r="309" spans="1:9" x14ac:dyDescent="0.25">
      <c r="A309" s="11" t="s">
        <v>368</v>
      </c>
      <c r="B309" s="11" t="s">
        <v>388</v>
      </c>
      <c r="C309" s="7" t="str">
        <f t="shared" si="7"/>
        <v>8.3 USER INTERACTION FOR COMMON REFERENCE DATA MANAGEMENTSHRD.UR.CRDM.UI.200</v>
      </c>
      <c r="D309" s="11" t="s">
        <v>626</v>
      </c>
      <c r="E309" s="15">
        <v>132</v>
      </c>
      <c r="I309" s="8" t="e">
        <f>VLOOKUP(#REF!,Sheet1!G:H,2,0)</f>
        <v>#REF!</v>
      </c>
    </row>
    <row r="310" spans="1:9" x14ac:dyDescent="0.25">
      <c r="A310" s="11" t="s">
        <v>368</v>
      </c>
      <c r="B310" s="11" t="s">
        <v>389</v>
      </c>
      <c r="C310" s="7" t="str">
        <f t="shared" si="7"/>
        <v>8.3 USER INTERACTION FOR COMMON REFERENCE DATA MANAGEMENTSHRD.UR.CRDM.UI.210</v>
      </c>
      <c r="D310" s="11" t="s">
        <v>627</v>
      </c>
      <c r="E310" s="15">
        <v>132</v>
      </c>
      <c r="I310" s="8" t="e">
        <f>VLOOKUP(#REF!,Sheet1!G:H,2,0)</f>
        <v>#REF!</v>
      </c>
    </row>
    <row r="311" spans="1:9" x14ac:dyDescent="0.25">
      <c r="A311" s="11" t="s">
        <v>368</v>
      </c>
      <c r="B311" s="11" t="s">
        <v>390</v>
      </c>
      <c r="C311" s="7" t="str">
        <f t="shared" si="7"/>
        <v>8.3 USER INTERACTION FOR COMMON REFERENCE DATA MANAGEMENTSHRD.UR.CRDM.UI.220</v>
      </c>
      <c r="D311" s="11" t="s">
        <v>628</v>
      </c>
      <c r="E311" s="15">
        <v>132</v>
      </c>
      <c r="I311" s="8" t="e">
        <f>VLOOKUP(#REF!,Sheet1!G:H,2,0)</f>
        <v>#REF!</v>
      </c>
    </row>
    <row r="312" spans="1:9" x14ac:dyDescent="0.25">
      <c r="A312" s="11" t="s">
        <v>368</v>
      </c>
      <c r="B312" s="11" t="s">
        <v>391</v>
      </c>
      <c r="C312" s="7" t="str">
        <f t="shared" si="7"/>
        <v>8.3 USER INTERACTION FOR COMMON REFERENCE DATA MANAGEMENTSHRD.UR.CRDM.UI.230</v>
      </c>
      <c r="D312" s="11" t="s">
        <v>629</v>
      </c>
      <c r="E312" s="15">
        <v>132</v>
      </c>
      <c r="I312" s="8" t="e">
        <f>VLOOKUP(#REF!,Sheet1!G:H,2,0)</f>
        <v>#REF!</v>
      </c>
    </row>
    <row r="313" spans="1:9" x14ac:dyDescent="0.25">
      <c r="A313" s="11" t="s">
        <v>368</v>
      </c>
      <c r="B313" s="11" t="s">
        <v>392</v>
      </c>
      <c r="C313" s="7" t="str">
        <f t="shared" ref="C313:C355" si="8">A313&amp;B313</f>
        <v>8.3 USER INTERACTION FOR COMMON REFERENCE DATA MANAGEMENTSHRD.UR.CRDM.UI.240</v>
      </c>
      <c r="D313" s="11" t="s">
        <v>630</v>
      </c>
      <c r="E313" s="15">
        <v>132</v>
      </c>
      <c r="I313" s="8" t="e">
        <f>VLOOKUP(#REF!,Sheet1!G:H,2,0)</f>
        <v>#REF!</v>
      </c>
    </row>
    <row r="314" spans="1:9" x14ac:dyDescent="0.25">
      <c r="A314" s="11" t="s">
        <v>368</v>
      </c>
      <c r="B314" s="11" t="s">
        <v>393</v>
      </c>
      <c r="C314" s="7" t="str">
        <f t="shared" si="8"/>
        <v>8.3 USER INTERACTION FOR COMMON REFERENCE DATA MANAGEMENTSHRD.UR.CRDM.UI.250</v>
      </c>
      <c r="D314" s="11" t="s">
        <v>631</v>
      </c>
      <c r="E314" s="15">
        <v>133</v>
      </c>
      <c r="I314" s="8" t="e">
        <f>VLOOKUP(#REF!,Sheet1!G:H,2,0)</f>
        <v>#REF!</v>
      </c>
    </row>
    <row r="315" spans="1:9" x14ac:dyDescent="0.25">
      <c r="A315" s="11" t="s">
        <v>368</v>
      </c>
      <c r="B315" s="11" t="s">
        <v>394</v>
      </c>
      <c r="C315" s="7" t="str">
        <f t="shared" si="8"/>
        <v>8.3 USER INTERACTION FOR COMMON REFERENCE DATA MANAGEMENTSHRD.UR.CRDM.UI.260</v>
      </c>
      <c r="D315" s="11" t="s">
        <v>632</v>
      </c>
      <c r="E315" s="15">
        <v>133</v>
      </c>
      <c r="I315" s="8" t="e">
        <f>VLOOKUP(#REF!,Sheet1!G:H,2,0)</f>
        <v>#REF!</v>
      </c>
    </row>
    <row r="316" spans="1:9" x14ac:dyDescent="0.25">
      <c r="A316" s="11" t="s">
        <v>368</v>
      </c>
      <c r="B316" s="11" t="s">
        <v>395</v>
      </c>
      <c r="C316" s="7" t="str">
        <f t="shared" si="8"/>
        <v>8.3 USER INTERACTION FOR COMMON REFERENCE DATA MANAGEMENTSHRD.UR.CRDM.UI.270</v>
      </c>
      <c r="D316" s="11" t="s">
        <v>633</v>
      </c>
      <c r="E316" s="15">
        <v>133</v>
      </c>
      <c r="I316" s="8" t="e">
        <f>VLOOKUP(#REF!,Sheet1!G:H,2,0)</f>
        <v>#REF!</v>
      </c>
    </row>
    <row r="317" spans="1:9" x14ac:dyDescent="0.25">
      <c r="A317" s="11" t="s">
        <v>368</v>
      </c>
      <c r="B317" s="11" t="s">
        <v>396</v>
      </c>
      <c r="C317" s="7" t="str">
        <f t="shared" si="8"/>
        <v>8.3 USER INTERACTION FOR COMMON REFERENCE DATA MANAGEMENTSHRD.UR.CRDM.UI.280</v>
      </c>
      <c r="D317" s="11" t="s">
        <v>634</v>
      </c>
      <c r="E317" s="15">
        <v>133</v>
      </c>
      <c r="I317" s="8" t="e">
        <f>VLOOKUP(#REF!,Sheet1!G:H,2,0)</f>
        <v>#REF!</v>
      </c>
    </row>
    <row r="318" spans="1:9" x14ac:dyDescent="0.25">
      <c r="A318" s="11" t="s">
        <v>368</v>
      </c>
      <c r="B318" s="11" t="s">
        <v>397</v>
      </c>
      <c r="C318" s="7" t="str">
        <f t="shared" si="8"/>
        <v>8.3 USER INTERACTION FOR COMMON REFERENCE DATA MANAGEMENTSHRD.UR.CRDM.UI.290</v>
      </c>
      <c r="D318" s="11" t="s">
        <v>635</v>
      </c>
      <c r="E318" s="15">
        <v>133</v>
      </c>
      <c r="I318" s="8" t="e">
        <f>VLOOKUP(#REF!,Sheet1!G:H,2,0)</f>
        <v>#REF!</v>
      </c>
    </row>
    <row r="319" spans="1:9" x14ac:dyDescent="0.25">
      <c r="A319" s="11" t="s">
        <v>368</v>
      </c>
      <c r="B319" s="11" t="s">
        <v>398</v>
      </c>
      <c r="C319" s="7" t="str">
        <f t="shared" si="8"/>
        <v>8.3 USER INTERACTION FOR COMMON REFERENCE DATA MANAGEMENTSHRD.UR.CRDM.UI.300</v>
      </c>
      <c r="D319" s="11" t="s">
        <v>636</v>
      </c>
      <c r="E319" s="15">
        <v>133</v>
      </c>
      <c r="I319" s="8" t="e">
        <f>VLOOKUP(#REF!,Sheet1!G:H,2,0)</f>
        <v>#REF!</v>
      </c>
    </row>
    <row r="320" spans="1:9" x14ac:dyDescent="0.25">
      <c r="A320" s="11" t="s">
        <v>368</v>
      </c>
      <c r="B320" s="11" t="s">
        <v>399</v>
      </c>
      <c r="C320" s="7" t="str">
        <f t="shared" si="8"/>
        <v>8.3 USER INTERACTION FOR COMMON REFERENCE DATA MANAGEMENTSHRD.UR.CRDM.UI.310</v>
      </c>
      <c r="D320" s="11" t="s">
        <v>637</v>
      </c>
      <c r="E320" s="15">
        <v>134</v>
      </c>
      <c r="I320" s="8" t="e">
        <f>VLOOKUP(#REF!,Sheet1!G:H,2,0)</f>
        <v>#REF!</v>
      </c>
    </row>
    <row r="321" spans="1:9" x14ac:dyDescent="0.25">
      <c r="A321" s="11" t="s">
        <v>368</v>
      </c>
      <c r="B321" s="11" t="s">
        <v>400</v>
      </c>
      <c r="C321" s="7" t="str">
        <f t="shared" si="8"/>
        <v>8.3 USER INTERACTION FOR COMMON REFERENCE DATA MANAGEMENTSHRD.UR.CRDM.UI.320</v>
      </c>
      <c r="D321" s="11" t="s">
        <v>638</v>
      </c>
      <c r="E321" s="15">
        <v>134</v>
      </c>
      <c r="I321" s="8" t="e">
        <f>VLOOKUP(#REF!,Sheet1!G:H,2,0)</f>
        <v>#REF!</v>
      </c>
    </row>
    <row r="322" spans="1:9" x14ac:dyDescent="0.25">
      <c r="A322" s="11" t="s">
        <v>368</v>
      </c>
      <c r="B322" s="11" t="s">
        <v>401</v>
      </c>
      <c r="C322" s="7" t="str">
        <f t="shared" si="8"/>
        <v>8.3 USER INTERACTION FOR COMMON REFERENCE DATA MANAGEMENTSHRD.UR.CRDM.UI.330</v>
      </c>
      <c r="D322" s="11" t="s">
        <v>639</v>
      </c>
      <c r="E322" s="15">
        <v>134</v>
      </c>
      <c r="I322" s="8" t="e">
        <f>VLOOKUP(#REF!,Sheet1!G:H,2,0)</f>
        <v>#REF!</v>
      </c>
    </row>
    <row r="323" spans="1:9" x14ac:dyDescent="0.25">
      <c r="A323" s="11" t="s">
        <v>368</v>
      </c>
      <c r="B323" s="11" t="s">
        <v>402</v>
      </c>
      <c r="C323" s="7" t="str">
        <f t="shared" si="8"/>
        <v>8.3 USER INTERACTION FOR COMMON REFERENCE DATA MANAGEMENTSHRD.UR.CRDM.UI.340</v>
      </c>
      <c r="D323" s="11" t="s">
        <v>640</v>
      </c>
      <c r="E323" s="15">
        <v>134</v>
      </c>
      <c r="I323" s="8" t="e">
        <f>VLOOKUP(#REF!,Sheet1!G:H,2,0)</f>
        <v>#REF!</v>
      </c>
    </row>
    <row r="324" spans="1:9" x14ac:dyDescent="0.25">
      <c r="A324" s="11" t="s">
        <v>368</v>
      </c>
      <c r="B324" s="11" t="s">
        <v>403</v>
      </c>
      <c r="C324" s="7" t="str">
        <f t="shared" si="8"/>
        <v>8.3 USER INTERACTION FOR COMMON REFERENCE DATA MANAGEMENTSHRD.UR.CRDM.UI.350</v>
      </c>
      <c r="D324" s="11" t="s">
        <v>641</v>
      </c>
      <c r="E324" s="15">
        <v>134</v>
      </c>
      <c r="I324" s="8" t="e">
        <f>VLOOKUP(#REF!,Sheet1!G:H,2,0)</f>
        <v>#REF!</v>
      </c>
    </row>
    <row r="325" spans="1:9" x14ac:dyDescent="0.25">
      <c r="A325" s="11" t="s">
        <v>368</v>
      </c>
      <c r="B325" s="11" t="s">
        <v>404</v>
      </c>
      <c r="C325" s="7" t="str">
        <f t="shared" si="8"/>
        <v>8.3 USER INTERACTION FOR COMMON REFERENCE DATA MANAGEMENTSHRD.UR.CRDM.UI.360</v>
      </c>
      <c r="D325" s="11" t="s">
        <v>642</v>
      </c>
      <c r="E325" s="15">
        <v>135</v>
      </c>
      <c r="I325" s="8" t="e">
        <f>VLOOKUP(#REF!,Sheet1!G:H,2,0)</f>
        <v>#REF!</v>
      </c>
    </row>
    <row r="326" spans="1:9" x14ac:dyDescent="0.25">
      <c r="A326" s="11" t="s">
        <v>405</v>
      </c>
      <c r="B326" s="11" t="s">
        <v>14</v>
      </c>
      <c r="C326" s="7" t="str">
        <f t="shared" si="8"/>
        <v>8.4 USER INTERACTION FOR BUSINESS DAYGeneral</v>
      </c>
      <c r="D326" s="11" t="s">
        <v>15</v>
      </c>
      <c r="E326" s="15">
        <v>135</v>
      </c>
      <c r="I326" s="8" t="e">
        <f>VLOOKUP(#REF!,Sheet1!G:H,2,0)</f>
        <v>#REF!</v>
      </c>
    </row>
    <row r="327" spans="1:9" x14ac:dyDescent="0.25">
      <c r="A327" s="11" t="s">
        <v>405</v>
      </c>
      <c r="B327" s="11" t="s">
        <v>406</v>
      </c>
      <c r="C327" s="7" t="str">
        <f t="shared" si="8"/>
        <v>8.4 USER INTERACTION FOR BUSINESS DAYSHRD.UR.BD.UI.010</v>
      </c>
      <c r="D327" s="11" t="s">
        <v>643</v>
      </c>
      <c r="E327" s="15">
        <v>135</v>
      </c>
      <c r="I327" s="8" t="e">
        <f>VLOOKUP(#REF!,Sheet1!G:H,2,0)</f>
        <v>#REF!</v>
      </c>
    </row>
    <row r="328" spans="1:9" x14ac:dyDescent="0.25">
      <c r="A328" s="11" t="s">
        <v>407</v>
      </c>
      <c r="B328" s="11" t="s">
        <v>14</v>
      </c>
      <c r="C328" s="7" t="str">
        <f t="shared" si="8"/>
        <v>9.1 ENTITIES AND ATTRIBUTESGeneral</v>
      </c>
      <c r="D328" s="11" t="s">
        <v>15</v>
      </c>
      <c r="E328" s="15">
        <v>136</v>
      </c>
      <c r="I328" s="8" t="e">
        <f>VLOOKUP(#REF!,Sheet1!G:H,2,0)</f>
        <v>#REF!</v>
      </c>
    </row>
    <row r="329" spans="1:9" x14ac:dyDescent="0.25">
      <c r="A329" s="11" t="s">
        <v>407</v>
      </c>
      <c r="B329" s="11" t="s">
        <v>408</v>
      </c>
      <c r="C329" s="7" t="str">
        <f t="shared" si="8"/>
        <v>9.1 ENTITIES AND ATTRIBUTESSHRD.UR.BDD.000</v>
      </c>
      <c r="D329" s="11" t="s">
        <v>644</v>
      </c>
      <c r="E329" s="15">
        <v>136</v>
      </c>
      <c r="I329" s="8" t="e">
        <f>VLOOKUP(#REF!,Sheet1!G:H,2,0)</f>
        <v>#REF!</v>
      </c>
    </row>
    <row r="330" spans="1:9" x14ac:dyDescent="0.25">
      <c r="A330" s="11" t="s">
        <v>407</v>
      </c>
      <c r="B330" s="11" t="s">
        <v>409</v>
      </c>
      <c r="C330" s="7" t="str">
        <f t="shared" si="8"/>
        <v>9.1 ENTITIES AND ATTRIBUTESSHRD.UR.BDD.010</v>
      </c>
      <c r="D330" s="11" t="s">
        <v>645</v>
      </c>
      <c r="E330" s="15">
        <v>137</v>
      </c>
      <c r="I330" s="8" t="e">
        <f>VLOOKUP(#REF!,Sheet1!G:H,2,0)</f>
        <v>#REF!</v>
      </c>
    </row>
    <row r="331" spans="1:9" x14ac:dyDescent="0.25">
      <c r="A331" s="11" t="s">
        <v>407</v>
      </c>
      <c r="B331" s="11" t="s">
        <v>410</v>
      </c>
      <c r="C331" s="7" t="str">
        <f t="shared" si="8"/>
        <v>9.1 ENTITIES AND ATTRIBUTESSHRD.UR.BDD.020</v>
      </c>
      <c r="D331" s="11" t="s">
        <v>646</v>
      </c>
      <c r="E331" s="15">
        <v>138</v>
      </c>
      <c r="I331" s="8" t="e">
        <f>VLOOKUP(#REF!,Sheet1!G:H,2,0)</f>
        <v>#REF!</v>
      </c>
    </row>
    <row r="332" spans="1:9" x14ac:dyDescent="0.25">
      <c r="A332" s="11" t="s">
        <v>407</v>
      </c>
      <c r="B332" s="11" t="s">
        <v>411</v>
      </c>
      <c r="C332" s="7" t="str">
        <f t="shared" si="8"/>
        <v>9.1 ENTITIES AND ATTRIBUTESSHRD.UR.BDD.030</v>
      </c>
      <c r="D332" s="11" t="s">
        <v>647</v>
      </c>
      <c r="E332" s="15">
        <v>138</v>
      </c>
      <c r="I332" s="8" t="e">
        <f>VLOOKUP(#REF!,Sheet1!G:H,2,0)</f>
        <v>#REF!</v>
      </c>
    </row>
    <row r="333" spans="1:9" x14ac:dyDescent="0.25">
      <c r="A333" s="11" t="s">
        <v>407</v>
      </c>
      <c r="B333" s="11" t="s">
        <v>412</v>
      </c>
      <c r="C333" s="7" t="str">
        <f t="shared" si="8"/>
        <v>9.1 ENTITIES AND ATTRIBUTESSHRD.UR.BDD.040</v>
      </c>
      <c r="D333" s="11" t="s">
        <v>648</v>
      </c>
      <c r="E333" s="15">
        <v>139</v>
      </c>
      <c r="I333" s="8" t="e">
        <f>VLOOKUP(#REF!,Sheet1!G:H,2,0)</f>
        <v>#REF!</v>
      </c>
    </row>
    <row r="334" spans="1:9" x14ac:dyDescent="0.25">
      <c r="A334" s="11" t="s">
        <v>407</v>
      </c>
      <c r="B334" s="11" t="s">
        <v>413</v>
      </c>
      <c r="C334" s="7" t="str">
        <f t="shared" si="8"/>
        <v>9.1 ENTITIES AND ATTRIBUTESSHRD.UR.BDD.050</v>
      </c>
      <c r="D334" s="11" t="s">
        <v>649</v>
      </c>
      <c r="E334" s="15">
        <v>139</v>
      </c>
      <c r="I334" s="8" t="e">
        <f>VLOOKUP(#REF!,Sheet1!G:H,2,0)</f>
        <v>#REF!</v>
      </c>
    </row>
    <row r="335" spans="1:9" x14ac:dyDescent="0.25">
      <c r="A335" s="11" t="s">
        <v>407</v>
      </c>
      <c r="B335" s="11" t="s">
        <v>414</v>
      </c>
      <c r="C335" s="7" t="str">
        <f t="shared" si="8"/>
        <v>9.1 ENTITIES AND ATTRIBUTESSHRD.UR.BDD.060</v>
      </c>
      <c r="D335" s="11" t="s">
        <v>650</v>
      </c>
      <c r="E335" s="15">
        <v>140</v>
      </c>
      <c r="I335" s="8" t="e">
        <f>VLOOKUP(#REF!,Sheet1!G:H,2,0)</f>
        <v>#REF!</v>
      </c>
    </row>
    <row r="336" spans="1:9" x14ac:dyDescent="0.25">
      <c r="A336" s="11" t="s">
        <v>407</v>
      </c>
      <c r="B336" s="11" t="s">
        <v>415</v>
      </c>
      <c r="C336" s="7" t="str">
        <f t="shared" si="8"/>
        <v>9.1 ENTITIES AND ATTRIBUTESSHRD.UR.BDD.070</v>
      </c>
      <c r="D336" s="11" t="s">
        <v>651</v>
      </c>
      <c r="E336" s="15">
        <v>141</v>
      </c>
      <c r="I336" s="8" t="e">
        <f>VLOOKUP(#REF!,Sheet1!G:H,2,0)</f>
        <v>#REF!</v>
      </c>
    </row>
    <row r="337" spans="1:9" x14ac:dyDescent="0.25">
      <c r="A337" s="11" t="s">
        <v>407</v>
      </c>
      <c r="B337" s="11" t="s">
        <v>416</v>
      </c>
      <c r="C337" s="7" t="str">
        <f t="shared" si="8"/>
        <v>9.1 ENTITIES AND ATTRIBUTESSHRD.UR.BDD.080</v>
      </c>
      <c r="D337" s="11" t="s">
        <v>652</v>
      </c>
      <c r="E337" s="15">
        <v>143</v>
      </c>
      <c r="I337" s="8" t="e">
        <f>VLOOKUP(#REF!,Sheet1!G:H,2,0)</f>
        <v>#REF!</v>
      </c>
    </row>
    <row r="338" spans="1:9" x14ac:dyDescent="0.25">
      <c r="A338" s="11" t="s">
        <v>407</v>
      </c>
      <c r="B338" s="11" t="s">
        <v>417</v>
      </c>
      <c r="C338" s="7" t="str">
        <f t="shared" si="8"/>
        <v>9.1 ENTITIES AND ATTRIBUTESSHRD.UR.BDD.090</v>
      </c>
      <c r="D338" s="11" t="s">
        <v>653</v>
      </c>
      <c r="E338" s="15">
        <v>144</v>
      </c>
      <c r="I338" s="8" t="e">
        <f>VLOOKUP(#REF!,Sheet1!G:H,2,0)</f>
        <v>#REF!</v>
      </c>
    </row>
    <row r="339" spans="1:9" x14ac:dyDescent="0.25">
      <c r="A339" s="11" t="s">
        <v>407</v>
      </c>
      <c r="B339" s="11" t="s">
        <v>418</v>
      </c>
      <c r="C339" s="7" t="str">
        <f t="shared" si="8"/>
        <v>9.1 ENTITIES AND ATTRIBUTESSHRD.UR.BDD.100</v>
      </c>
      <c r="D339" s="11" t="s">
        <v>654</v>
      </c>
      <c r="E339" s="15">
        <v>146</v>
      </c>
      <c r="I339" s="8" t="e">
        <f>VLOOKUP(#REF!,Sheet1!G:H,2,0)</f>
        <v>#REF!</v>
      </c>
    </row>
    <row r="340" spans="1:9" x14ac:dyDescent="0.25">
      <c r="A340" s="11" t="s">
        <v>407</v>
      </c>
      <c r="B340" s="11" t="s">
        <v>419</v>
      </c>
      <c r="C340" s="7" t="str">
        <f t="shared" si="8"/>
        <v>9.1 ENTITIES AND ATTRIBUTESSHRD.UR.BDD.110</v>
      </c>
      <c r="D340" s="11" t="s">
        <v>655</v>
      </c>
      <c r="E340" s="15">
        <v>147</v>
      </c>
      <c r="I340" s="8" t="e">
        <f>VLOOKUP(#REF!,Sheet1!G:H,2,0)</f>
        <v>#REF!</v>
      </c>
    </row>
    <row r="341" spans="1:9" x14ac:dyDescent="0.25">
      <c r="A341" s="11" t="s">
        <v>407</v>
      </c>
      <c r="B341" s="11" t="s">
        <v>420</v>
      </c>
      <c r="C341" s="7" t="str">
        <f t="shared" si="8"/>
        <v>9.1 ENTITIES AND ATTRIBUTESSHRD.UR.BDD.120</v>
      </c>
      <c r="D341" s="11" t="s">
        <v>656</v>
      </c>
      <c r="E341" s="15">
        <v>148</v>
      </c>
      <c r="I341" s="8" t="e">
        <f>VLOOKUP(#REF!,Sheet1!G:H,2,0)</f>
        <v>#REF!</v>
      </c>
    </row>
    <row r="342" spans="1:9" x14ac:dyDescent="0.25">
      <c r="A342" s="11" t="s">
        <v>407</v>
      </c>
      <c r="B342" s="11" t="s">
        <v>421</v>
      </c>
      <c r="C342" s="7" t="str">
        <f t="shared" si="8"/>
        <v>9.1 ENTITIES AND ATTRIBUTESSHRD.UR.BDD.130</v>
      </c>
      <c r="D342" s="11" t="s">
        <v>657</v>
      </c>
      <c r="E342" s="15">
        <v>149</v>
      </c>
      <c r="I342" s="8" t="e">
        <f>VLOOKUP(#REF!,Sheet1!G:H,2,0)</f>
        <v>#REF!</v>
      </c>
    </row>
    <row r="343" spans="1:9" x14ac:dyDescent="0.25">
      <c r="A343" s="11" t="s">
        <v>407</v>
      </c>
      <c r="B343" s="11" t="s">
        <v>422</v>
      </c>
      <c r="C343" s="7" t="str">
        <f t="shared" si="8"/>
        <v>9.1 ENTITIES AND ATTRIBUTESSHRD.UR.BDD.140</v>
      </c>
      <c r="D343" s="11" t="s">
        <v>658</v>
      </c>
      <c r="E343" s="15">
        <v>150</v>
      </c>
      <c r="I343" s="8" t="e">
        <f>VLOOKUP(#REF!,Sheet1!G:H,2,0)</f>
        <v>#REF!</v>
      </c>
    </row>
    <row r="344" spans="1:9" x14ac:dyDescent="0.25">
      <c r="A344" s="11" t="s">
        <v>407</v>
      </c>
      <c r="B344" s="11" t="s">
        <v>423</v>
      </c>
      <c r="C344" s="7" t="str">
        <f t="shared" si="8"/>
        <v>9.1 ENTITIES AND ATTRIBUTESSHRD.UR.BDD.150</v>
      </c>
      <c r="D344" s="11" t="s">
        <v>659</v>
      </c>
      <c r="E344" s="15">
        <v>150</v>
      </c>
      <c r="I344" s="8" t="e">
        <f>VLOOKUP(#REF!,Sheet1!G:H,2,0)</f>
        <v>#REF!</v>
      </c>
    </row>
    <row r="345" spans="1:9" x14ac:dyDescent="0.25">
      <c r="A345" s="11" t="s">
        <v>407</v>
      </c>
      <c r="B345" s="11" t="s">
        <v>424</v>
      </c>
      <c r="C345" s="7" t="str">
        <f t="shared" si="8"/>
        <v>9.1 ENTITIES AND ATTRIBUTESSHRD.UR.BDD.160</v>
      </c>
      <c r="D345" s="11" t="s">
        <v>660</v>
      </c>
      <c r="E345" s="15">
        <v>151</v>
      </c>
      <c r="I345" s="8" t="e">
        <f>VLOOKUP(#REF!,Sheet1!G:H,2,0)</f>
        <v>#REF!</v>
      </c>
    </row>
    <row r="346" spans="1:9" x14ac:dyDescent="0.25">
      <c r="A346" s="11" t="s">
        <v>407</v>
      </c>
      <c r="B346" s="11" t="s">
        <v>425</v>
      </c>
      <c r="C346" s="7" t="str">
        <f t="shared" si="8"/>
        <v>9.1 ENTITIES AND ATTRIBUTESSHRD.UR.BDD.170</v>
      </c>
      <c r="D346" s="11" t="s">
        <v>661</v>
      </c>
      <c r="E346" s="15">
        <v>152</v>
      </c>
      <c r="I346" s="8" t="e">
        <f>VLOOKUP(#REF!,Sheet1!G:H,2,0)</f>
        <v>#REF!</v>
      </c>
    </row>
    <row r="347" spans="1:9" x14ac:dyDescent="0.25">
      <c r="A347" s="11" t="s">
        <v>407</v>
      </c>
      <c r="B347" s="11" t="s">
        <v>426</v>
      </c>
      <c r="C347" s="7" t="str">
        <f t="shared" si="8"/>
        <v>9.1 ENTITIES AND ATTRIBUTESSHRD.UR.BDD.180</v>
      </c>
      <c r="D347" s="11" t="s">
        <v>662</v>
      </c>
      <c r="E347" s="15">
        <v>153</v>
      </c>
      <c r="I347" s="8" t="e">
        <f>VLOOKUP(#REF!,Sheet1!G:H,2,0)</f>
        <v>#REF!</v>
      </c>
    </row>
    <row r="348" spans="1:9" x14ac:dyDescent="0.25">
      <c r="A348" s="11" t="s">
        <v>407</v>
      </c>
      <c r="B348" s="11" t="s">
        <v>427</v>
      </c>
      <c r="C348" s="7" t="str">
        <f t="shared" si="8"/>
        <v>9.1 ENTITIES AND ATTRIBUTESSHRD.UR.BDD.190</v>
      </c>
      <c r="D348" s="11" t="s">
        <v>663</v>
      </c>
      <c r="E348" s="15">
        <v>153</v>
      </c>
      <c r="I348" s="8" t="e">
        <f>VLOOKUP(#REF!,Sheet1!G:H,2,0)</f>
        <v>#REF!</v>
      </c>
    </row>
    <row r="349" spans="1:9" x14ac:dyDescent="0.25">
      <c r="A349" s="11" t="s">
        <v>407</v>
      </c>
      <c r="B349" s="11" t="s">
        <v>428</v>
      </c>
      <c r="C349" s="7" t="str">
        <f t="shared" si="8"/>
        <v>9.1 ENTITIES AND ATTRIBUTESSHRD.UR.BDD.200</v>
      </c>
      <c r="D349" s="11" t="s">
        <v>664</v>
      </c>
      <c r="E349" s="15">
        <v>154</v>
      </c>
      <c r="I349" s="8" t="e">
        <f>VLOOKUP(#REF!,Sheet1!G:H,2,0)</f>
        <v>#REF!</v>
      </c>
    </row>
    <row r="350" spans="1:9" x14ac:dyDescent="0.25">
      <c r="A350" s="11" t="s">
        <v>407</v>
      </c>
      <c r="B350" s="11" t="s">
        <v>429</v>
      </c>
      <c r="C350" s="7" t="str">
        <f t="shared" si="8"/>
        <v>9.1 ENTITIES AND ATTRIBUTESSHRD.UR.BDD.210</v>
      </c>
      <c r="D350" s="11" t="s">
        <v>665</v>
      </c>
      <c r="E350" s="15">
        <v>154</v>
      </c>
      <c r="I350" s="8" t="e">
        <f>VLOOKUP(#REF!,Sheet1!G:H,2,0)</f>
        <v>#REF!</v>
      </c>
    </row>
    <row r="351" spans="1:9" x14ac:dyDescent="0.25">
      <c r="A351" s="11" t="s">
        <v>407</v>
      </c>
      <c r="B351" s="11" t="s">
        <v>430</v>
      </c>
      <c r="C351" s="7" t="str">
        <f t="shared" si="8"/>
        <v>9.1 ENTITIES AND ATTRIBUTESSHRD.UR.BDD.220</v>
      </c>
      <c r="D351" s="11" t="s">
        <v>666</v>
      </c>
      <c r="E351" s="15">
        <v>155</v>
      </c>
      <c r="I351" s="8" t="e">
        <f>VLOOKUP(#REF!,Sheet1!G:H,2,0)</f>
        <v>#REF!</v>
      </c>
    </row>
    <row r="352" spans="1:9" x14ac:dyDescent="0.25">
      <c r="A352" s="11" t="s">
        <v>407</v>
      </c>
      <c r="B352" s="11" t="s">
        <v>431</v>
      </c>
      <c r="C352" s="7" t="str">
        <f t="shared" si="8"/>
        <v>9.1 ENTITIES AND ATTRIBUTESSHRD.UR.BDD.230</v>
      </c>
      <c r="D352" s="11" t="s">
        <v>667</v>
      </c>
      <c r="E352" s="15">
        <v>155</v>
      </c>
      <c r="I352" s="8" t="e">
        <f>VLOOKUP(#REF!,Sheet1!G:H,2,0)</f>
        <v>#REF!</v>
      </c>
    </row>
    <row r="353" spans="1:9" x14ac:dyDescent="0.25">
      <c r="A353" s="11" t="s">
        <v>407</v>
      </c>
      <c r="B353" s="11" t="s">
        <v>432</v>
      </c>
      <c r="C353" s="7" t="str">
        <f t="shared" si="8"/>
        <v>9.1 ENTITIES AND ATTRIBUTESSHRD.UR.BDD.240</v>
      </c>
      <c r="D353" s="11" t="s">
        <v>668</v>
      </c>
      <c r="E353" s="15">
        <v>156</v>
      </c>
      <c r="I353" s="8" t="e">
        <f>VLOOKUP(#REF!,Sheet1!G:H,2,0)</f>
        <v>#REF!</v>
      </c>
    </row>
    <row r="354" spans="1:9" x14ac:dyDescent="0.25">
      <c r="A354" s="11" t="s">
        <v>407</v>
      </c>
      <c r="B354" s="11" t="s">
        <v>433</v>
      </c>
      <c r="C354" s="7" t="str">
        <f t="shared" si="8"/>
        <v>9.1 ENTITIES AND ATTRIBUTESSHRD.UR.BDD.250</v>
      </c>
      <c r="D354" s="11" t="s">
        <v>669</v>
      </c>
      <c r="E354" s="15">
        <v>156</v>
      </c>
      <c r="I354" s="8" t="e">
        <f>VLOOKUP(#REF!,Sheet1!G:H,2,0)</f>
        <v>#REF!</v>
      </c>
    </row>
    <row r="355" spans="1:9" x14ac:dyDescent="0.25">
      <c r="A355" s="11" t="s">
        <v>14</v>
      </c>
      <c r="B355" s="11" t="s">
        <v>14</v>
      </c>
      <c r="C355" s="7" t="str">
        <f t="shared" si="8"/>
        <v>GeneralGeneral</v>
      </c>
      <c r="D355" s="11" t="s">
        <v>15</v>
      </c>
      <c r="E355" s="15">
        <v>1</v>
      </c>
      <c r="I355" s="8" t="e">
        <f>VLOOKUP(#REF!,Sheet1!G:H,2,0)</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913"/>
  <sheetViews>
    <sheetView showGridLines="0" tabSelected="1" zoomScale="80" zoomScaleNormal="80" workbookViewId="0">
      <selection activeCell="I8" sqref="I8"/>
    </sheetView>
  </sheetViews>
  <sheetFormatPr defaultRowHeight="15" x14ac:dyDescent="0.25"/>
  <cols>
    <col min="1" max="1" width="4.42578125" style="31" bestFit="1" customWidth="1"/>
    <col min="2" max="2" width="22.5703125" style="31" customWidth="1"/>
    <col min="3" max="3" width="11.7109375" style="31" bestFit="1" customWidth="1"/>
    <col min="4" max="4" width="25.85546875" style="31" customWidth="1"/>
    <col min="5" max="5" width="33.5703125" style="38" customWidth="1"/>
    <col min="6" max="6" width="26.140625" style="31" customWidth="1"/>
    <col min="7" max="7" width="21.42578125" style="31" customWidth="1"/>
    <col min="8" max="8" width="64.28515625" style="21" customWidth="1"/>
    <col min="9" max="9" width="62.85546875" style="21" customWidth="1"/>
  </cols>
  <sheetData>
    <row r="1" spans="1:10" x14ac:dyDescent="0.25">
      <c r="A1" s="26"/>
      <c r="B1" s="26"/>
      <c r="C1" s="26"/>
      <c r="D1" s="26"/>
      <c r="E1" s="35"/>
      <c r="F1" s="26"/>
      <c r="G1" s="26"/>
      <c r="H1" s="17"/>
      <c r="I1" s="20"/>
      <c r="J1" s="2"/>
    </row>
    <row r="2" spans="1:10" x14ac:dyDescent="0.25">
      <c r="A2" s="27"/>
      <c r="B2" s="43" t="s">
        <v>2104</v>
      </c>
      <c r="C2" s="43"/>
      <c r="D2" s="43"/>
      <c r="E2" s="43"/>
      <c r="F2" s="43"/>
      <c r="G2" s="43"/>
      <c r="H2" s="43"/>
      <c r="I2" s="20"/>
      <c r="J2" s="2"/>
    </row>
    <row r="3" spans="1:10" x14ac:dyDescent="0.25">
      <c r="A3" s="1"/>
      <c r="B3" s="1"/>
      <c r="C3" s="1"/>
      <c r="D3" s="1"/>
      <c r="E3" s="18"/>
      <c r="F3" s="1"/>
      <c r="G3" s="1"/>
      <c r="H3" s="39"/>
      <c r="I3" s="20"/>
      <c r="J3" s="2"/>
    </row>
    <row r="4" spans="1:10" x14ac:dyDescent="0.25">
      <c r="A4" s="28"/>
      <c r="B4" s="32" t="s">
        <v>0</v>
      </c>
      <c r="C4" s="44" t="s">
        <v>2105</v>
      </c>
      <c r="D4" s="44"/>
      <c r="E4" s="44"/>
      <c r="F4" s="44"/>
      <c r="G4" s="44"/>
      <c r="H4" s="44"/>
      <c r="I4" s="20"/>
      <c r="J4" s="2"/>
    </row>
    <row r="5" spans="1:10" x14ac:dyDescent="0.25">
      <c r="A5" s="28"/>
      <c r="B5" s="32" t="s">
        <v>1</v>
      </c>
      <c r="C5" s="45">
        <v>0.6</v>
      </c>
      <c r="D5" s="45"/>
      <c r="E5" s="45"/>
      <c r="F5" s="45"/>
      <c r="G5" s="45"/>
      <c r="H5" s="45"/>
      <c r="I5" s="20"/>
      <c r="J5" s="2"/>
    </row>
    <row r="6" spans="1:10" x14ac:dyDescent="0.25">
      <c r="A6" s="16"/>
      <c r="B6" s="16"/>
      <c r="C6" s="16"/>
      <c r="D6" s="16"/>
      <c r="E6" s="19"/>
      <c r="F6" s="16"/>
      <c r="G6" s="16"/>
      <c r="H6" s="40"/>
      <c r="I6" s="20"/>
      <c r="J6" s="2"/>
    </row>
    <row r="7" spans="1:10" x14ac:dyDescent="0.25">
      <c r="A7" s="22" t="s">
        <v>2</v>
      </c>
      <c r="B7" s="33" t="s">
        <v>3</v>
      </c>
      <c r="C7" s="22" t="s">
        <v>4</v>
      </c>
      <c r="D7" s="22" t="s">
        <v>50</v>
      </c>
      <c r="E7" s="22" t="s">
        <v>5</v>
      </c>
      <c r="F7" s="22" t="s">
        <v>6</v>
      </c>
      <c r="G7" s="22" t="s">
        <v>713</v>
      </c>
      <c r="H7" s="23" t="s">
        <v>7</v>
      </c>
      <c r="I7" s="24" t="s">
        <v>2107</v>
      </c>
      <c r="J7" s="2"/>
    </row>
    <row r="8" spans="1:10" ht="153.75" x14ac:dyDescent="0.25">
      <c r="A8" s="25">
        <v>1</v>
      </c>
      <c r="B8" s="25" t="s">
        <v>714</v>
      </c>
      <c r="C8" s="25">
        <v>12</v>
      </c>
      <c r="D8" s="34" t="s">
        <v>715</v>
      </c>
      <c r="E8" s="36" t="s">
        <v>716</v>
      </c>
      <c r="F8" s="34" t="s">
        <v>717</v>
      </c>
      <c r="G8" s="25" t="s">
        <v>718</v>
      </c>
      <c r="H8" s="41" t="s">
        <v>719</v>
      </c>
      <c r="I8" s="41" t="s">
        <v>1742</v>
      </c>
      <c r="J8" s="2"/>
    </row>
    <row r="9" spans="1:10" ht="77.25" x14ac:dyDescent="0.25">
      <c r="A9" s="25">
        <v>2</v>
      </c>
      <c r="B9" s="25" t="s">
        <v>714</v>
      </c>
      <c r="C9" s="25">
        <v>13</v>
      </c>
      <c r="D9" s="34" t="s">
        <v>715</v>
      </c>
      <c r="E9" s="36" t="s">
        <v>716</v>
      </c>
      <c r="F9" s="34" t="s">
        <v>720</v>
      </c>
      <c r="G9" s="25" t="s">
        <v>721</v>
      </c>
      <c r="H9" s="41" t="s">
        <v>722</v>
      </c>
      <c r="I9" s="41" t="s">
        <v>1743</v>
      </c>
      <c r="J9" s="2"/>
    </row>
    <row r="10" spans="1:10" ht="192" x14ac:dyDescent="0.25">
      <c r="A10" s="25">
        <v>3</v>
      </c>
      <c r="B10" s="25" t="s">
        <v>714</v>
      </c>
      <c r="C10" s="25">
        <v>54</v>
      </c>
      <c r="D10" s="34" t="s">
        <v>715</v>
      </c>
      <c r="E10" s="36" t="s">
        <v>723</v>
      </c>
      <c r="F10" s="34" t="s">
        <v>724</v>
      </c>
      <c r="G10" s="25" t="s">
        <v>725</v>
      </c>
      <c r="H10" s="41" t="s">
        <v>726</v>
      </c>
      <c r="I10" s="41" t="s">
        <v>1907</v>
      </c>
      <c r="J10" s="2"/>
    </row>
    <row r="11" spans="1:10" ht="39" x14ac:dyDescent="0.25">
      <c r="A11" s="25">
        <v>4</v>
      </c>
      <c r="B11" s="25" t="s">
        <v>714</v>
      </c>
      <c r="C11" s="25">
        <v>56</v>
      </c>
      <c r="D11" s="34" t="s">
        <v>715</v>
      </c>
      <c r="E11" s="36" t="s">
        <v>723</v>
      </c>
      <c r="F11" s="34" t="s">
        <v>727</v>
      </c>
      <c r="G11" s="25" t="s">
        <v>728</v>
      </c>
      <c r="H11" s="41" t="s">
        <v>729</v>
      </c>
      <c r="I11" s="41" t="s">
        <v>1710</v>
      </c>
      <c r="J11" s="2"/>
    </row>
    <row r="12" spans="1:10" ht="26.25" x14ac:dyDescent="0.25">
      <c r="A12" s="25">
        <v>1</v>
      </c>
      <c r="B12" s="25" t="s">
        <v>2106</v>
      </c>
      <c r="C12" s="25">
        <v>48</v>
      </c>
      <c r="D12" s="34" t="s">
        <v>715</v>
      </c>
      <c r="E12" s="36" t="s">
        <v>730</v>
      </c>
      <c r="F12" s="34" t="s">
        <v>14</v>
      </c>
      <c r="G12" s="25" t="s">
        <v>15</v>
      </c>
      <c r="H12" s="41" t="s">
        <v>731</v>
      </c>
      <c r="I12" s="41" t="s">
        <v>1756</v>
      </c>
      <c r="J12" s="2"/>
    </row>
    <row r="13" spans="1:10" ht="409.6" x14ac:dyDescent="0.25">
      <c r="A13" s="25">
        <v>1</v>
      </c>
      <c r="B13" s="25" t="s">
        <v>2106</v>
      </c>
      <c r="C13" s="25">
        <v>4</v>
      </c>
      <c r="D13" s="34" t="s">
        <v>715</v>
      </c>
      <c r="E13" s="36" t="s">
        <v>24</v>
      </c>
      <c r="F13" s="34" t="s">
        <v>14</v>
      </c>
      <c r="G13" s="25" t="s">
        <v>15</v>
      </c>
      <c r="H13" s="41" t="s">
        <v>1005</v>
      </c>
      <c r="I13" s="41" t="s">
        <v>1703</v>
      </c>
      <c r="J13" s="2"/>
    </row>
    <row r="14" spans="1:10" ht="26.25" x14ac:dyDescent="0.25">
      <c r="A14" s="25">
        <v>1</v>
      </c>
      <c r="B14" s="25" t="s">
        <v>2106</v>
      </c>
      <c r="C14" s="25">
        <v>54</v>
      </c>
      <c r="D14" s="34" t="s">
        <v>715</v>
      </c>
      <c r="E14" s="36" t="s">
        <v>723</v>
      </c>
      <c r="F14" s="34" t="s">
        <v>724</v>
      </c>
      <c r="G14" s="25" t="s">
        <v>725</v>
      </c>
      <c r="H14" s="41" t="s">
        <v>782</v>
      </c>
      <c r="I14" s="41" t="s">
        <v>1821</v>
      </c>
      <c r="J14" s="2"/>
    </row>
    <row r="15" spans="1:10" ht="38.25" x14ac:dyDescent="0.25">
      <c r="A15" s="25">
        <v>1</v>
      </c>
      <c r="B15" s="25" t="s">
        <v>2106</v>
      </c>
      <c r="C15" s="25">
        <v>6</v>
      </c>
      <c r="D15" s="34" t="s">
        <v>715</v>
      </c>
      <c r="E15" s="36" t="s">
        <v>716</v>
      </c>
      <c r="F15" s="34" t="s">
        <v>14</v>
      </c>
      <c r="G15" s="25" t="s">
        <v>15</v>
      </c>
      <c r="H15" s="41" t="s">
        <v>1044</v>
      </c>
      <c r="I15" s="41" t="s">
        <v>1611</v>
      </c>
      <c r="J15" s="2"/>
    </row>
    <row r="16" spans="1:10" ht="39" x14ac:dyDescent="0.25">
      <c r="A16" s="25">
        <v>1</v>
      </c>
      <c r="B16" s="25" t="s">
        <v>2106</v>
      </c>
      <c r="C16" s="25">
        <v>23</v>
      </c>
      <c r="D16" s="34" t="s">
        <v>715</v>
      </c>
      <c r="E16" s="36" t="s">
        <v>759</v>
      </c>
      <c r="F16" s="34" t="s">
        <v>796</v>
      </c>
      <c r="G16" s="25" t="s">
        <v>797</v>
      </c>
      <c r="H16" s="41" t="s">
        <v>1410</v>
      </c>
      <c r="I16" s="41" t="s">
        <v>1641</v>
      </c>
      <c r="J16" s="2"/>
    </row>
    <row r="17" spans="1:10" ht="217.5" x14ac:dyDescent="0.25">
      <c r="A17" s="25">
        <v>1</v>
      </c>
      <c r="B17" s="25" t="s">
        <v>2106</v>
      </c>
      <c r="C17" s="25">
        <v>4</v>
      </c>
      <c r="D17" s="34" t="s">
        <v>715</v>
      </c>
      <c r="E17" s="36" t="s">
        <v>24</v>
      </c>
      <c r="F17" s="34" t="s">
        <v>14</v>
      </c>
      <c r="G17" s="25" t="s">
        <v>15</v>
      </c>
      <c r="H17" s="41" t="s">
        <v>1433</v>
      </c>
      <c r="I17" s="41" t="s">
        <v>2011</v>
      </c>
      <c r="J17" s="2"/>
    </row>
    <row r="18" spans="1:10" ht="26.25" x14ac:dyDescent="0.25">
      <c r="A18" s="29">
        <v>1</v>
      </c>
      <c r="B18" s="25" t="s">
        <v>2106</v>
      </c>
      <c r="C18" s="25">
        <v>52</v>
      </c>
      <c r="D18" s="34" t="s">
        <v>715</v>
      </c>
      <c r="E18" s="36" t="s">
        <v>723</v>
      </c>
      <c r="F18" s="34" t="s">
        <v>854</v>
      </c>
      <c r="G18" s="25" t="s">
        <v>855</v>
      </c>
      <c r="H18" s="41" t="s">
        <v>1573</v>
      </c>
      <c r="I18" s="41" t="s">
        <v>1709</v>
      </c>
      <c r="J18" s="2"/>
    </row>
    <row r="19" spans="1:10" ht="51.75" x14ac:dyDescent="0.25">
      <c r="A19" s="25">
        <v>1</v>
      </c>
      <c r="B19" s="25" t="s">
        <v>2106</v>
      </c>
      <c r="C19" s="25">
        <v>4</v>
      </c>
      <c r="D19" s="34" t="s">
        <v>715</v>
      </c>
      <c r="E19" s="36" t="s">
        <v>24</v>
      </c>
      <c r="F19" s="34" t="s">
        <v>14</v>
      </c>
      <c r="G19" s="25" t="s">
        <v>15</v>
      </c>
      <c r="H19" s="41" t="s">
        <v>1370</v>
      </c>
      <c r="I19" s="41" t="s">
        <v>1615</v>
      </c>
      <c r="J19" s="2"/>
    </row>
    <row r="20" spans="1:10" ht="26.25" x14ac:dyDescent="0.25">
      <c r="A20" s="25">
        <v>1</v>
      </c>
      <c r="B20" s="25" t="s">
        <v>2106</v>
      </c>
      <c r="C20" s="25">
        <v>4</v>
      </c>
      <c r="D20" s="34" t="s">
        <v>715</v>
      </c>
      <c r="E20" s="36" t="s">
        <v>24</v>
      </c>
      <c r="F20" s="34" t="s">
        <v>14</v>
      </c>
      <c r="G20" s="25" t="s">
        <v>15</v>
      </c>
      <c r="H20" s="41" t="s">
        <v>1489</v>
      </c>
      <c r="I20" s="41" t="s">
        <v>1621</v>
      </c>
      <c r="J20" s="2"/>
    </row>
    <row r="21" spans="1:10" ht="38.25" x14ac:dyDescent="0.25">
      <c r="A21" s="29">
        <v>1</v>
      </c>
      <c r="B21" s="25" t="s">
        <v>2106</v>
      </c>
      <c r="C21" s="25">
        <v>10</v>
      </c>
      <c r="D21" s="34" t="s">
        <v>715</v>
      </c>
      <c r="E21" s="36" t="s">
        <v>716</v>
      </c>
      <c r="F21" s="34" t="s">
        <v>843</v>
      </c>
      <c r="G21" s="25" t="s">
        <v>844</v>
      </c>
      <c r="H21" s="42" t="s">
        <v>2053</v>
      </c>
      <c r="I21" s="41" t="s">
        <v>2085</v>
      </c>
      <c r="J21" s="2"/>
    </row>
    <row r="22" spans="1:10" ht="26.25" x14ac:dyDescent="0.25">
      <c r="A22" s="29">
        <v>1</v>
      </c>
      <c r="B22" s="25" t="s">
        <v>2106</v>
      </c>
      <c r="C22" s="25">
        <v>55</v>
      </c>
      <c r="D22" s="34" t="s">
        <v>715</v>
      </c>
      <c r="E22" s="36" t="s">
        <v>723</v>
      </c>
      <c r="F22" s="34" t="s">
        <v>783</v>
      </c>
      <c r="G22" s="25" t="s">
        <v>784</v>
      </c>
      <c r="H22" s="42" t="s">
        <v>2072</v>
      </c>
      <c r="I22" s="41" t="s">
        <v>1611</v>
      </c>
      <c r="J22" s="2"/>
    </row>
    <row r="23" spans="1:10" ht="115.5" x14ac:dyDescent="0.25">
      <c r="A23" s="29">
        <v>1</v>
      </c>
      <c r="B23" s="25" t="s">
        <v>2106</v>
      </c>
      <c r="C23" s="25">
        <v>4</v>
      </c>
      <c r="D23" s="34" t="s">
        <v>715</v>
      </c>
      <c r="E23" s="36" t="s">
        <v>24</v>
      </c>
      <c r="F23" s="34" t="s">
        <v>14</v>
      </c>
      <c r="G23" s="25" t="s">
        <v>15</v>
      </c>
      <c r="H23" s="42" t="s">
        <v>2073</v>
      </c>
      <c r="I23" s="41" t="s">
        <v>2093</v>
      </c>
      <c r="J23" s="2"/>
    </row>
    <row r="24" spans="1:10" ht="26.25" x14ac:dyDescent="0.25">
      <c r="A24" s="25">
        <v>2</v>
      </c>
      <c r="B24" s="25" t="s">
        <v>2106</v>
      </c>
      <c r="C24" s="25">
        <v>1</v>
      </c>
      <c r="D24" s="34" t="s">
        <v>715</v>
      </c>
      <c r="E24" s="36" t="s">
        <v>14</v>
      </c>
      <c r="F24" s="34" t="s">
        <v>14</v>
      </c>
      <c r="G24" s="25" t="s">
        <v>15</v>
      </c>
      <c r="H24" s="41" t="s">
        <v>732</v>
      </c>
      <c r="I24" s="41" t="s">
        <v>1936</v>
      </c>
      <c r="J24" s="2"/>
    </row>
    <row r="25" spans="1:10" ht="115.5" x14ac:dyDescent="0.25">
      <c r="A25" s="25">
        <v>2</v>
      </c>
      <c r="B25" s="25" t="s">
        <v>2106</v>
      </c>
      <c r="C25" s="25">
        <v>4</v>
      </c>
      <c r="D25" s="34" t="s">
        <v>715</v>
      </c>
      <c r="E25" s="36" t="s">
        <v>24</v>
      </c>
      <c r="F25" s="34" t="s">
        <v>14</v>
      </c>
      <c r="G25" s="25" t="s">
        <v>15</v>
      </c>
      <c r="H25" s="41" t="s">
        <v>1006</v>
      </c>
      <c r="I25" s="41" t="s">
        <v>1703</v>
      </c>
      <c r="J25" s="2"/>
    </row>
    <row r="26" spans="1:10" ht="26.25" x14ac:dyDescent="0.25">
      <c r="A26" s="25">
        <v>2</v>
      </c>
      <c r="B26" s="25" t="s">
        <v>2106</v>
      </c>
      <c r="C26" s="25">
        <v>55</v>
      </c>
      <c r="D26" s="34" t="s">
        <v>715</v>
      </c>
      <c r="E26" s="36" t="s">
        <v>723</v>
      </c>
      <c r="F26" s="34" t="s">
        <v>783</v>
      </c>
      <c r="G26" s="25" t="s">
        <v>784</v>
      </c>
      <c r="H26" s="41" t="s">
        <v>785</v>
      </c>
      <c r="I26" s="41" t="s">
        <v>1710</v>
      </c>
      <c r="J26" s="2"/>
    </row>
    <row r="27" spans="1:10" ht="38.25" x14ac:dyDescent="0.25">
      <c r="A27" s="25">
        <v>2</v>
      </c>
      <c r="B27" s="25" t="s">
        <v>2106</v>
      </c>
      <c r="C27" s="25">
        <v>9</v>
      </c>
      <c r="D27" s="34" t="s">
        <v>715</v>
      </c>
      <c r="E27" s="36" t="s">
        <v>716</v>
      </c>
      <c r="F27" s="34" t="s">
        <v>1045</v>
      </c>
      <c r="G27" s="25" t="s">
        <v>925</v>
      </c>
      <c r="H27" s="41" t="s">
        <v>1046</v>
      </c>
      <c r="I27" s="41" t="s">
        <v>1606</v>
      </c>
      <c r="J27" s="2"/>
    </row>
    <row r="28" spans="1:10" ht="38.25" x14ac:dyDescent="0.25">
      <c r="A28" s="25">
        <v>2</v>
      </c>
      <c r="B28" s="25" t="s">
        <v>2106</v>
      </c>
      <c r="C28" s="25">
        <v>8</v>
      </c>
      <c r="D28" s="34" t="s">
        <v>715</v>
      </c>
      <c r="E28" s="36" t="s">
        <v>716</v>
      </c>
      <c r="F28" s="34" t="s">
        <v>747</v>
      </c>
      <c r="G28" s="25" t="s">
        <v>748</v>
      </c>
      <c r="H28" s="41" t="s">
        <v>1411</v>
      </c>
      <c r="I28" s="41" t="s">
        <v>1611</v>
      </c>
      <c r="J28" s="2"/>
    </row>
    <row r="29" spans="1:10" ht="38.25" x14ac:dyDescent="0.25">
      <c r="A29" s="25">
        <v>2</v>
      </c>
      <c r="B29" s="25" t="s">
        <v>2106</v>
      </c>
      <c r="C29" s="25">
        <v>16</v>
      </c>
      <c r="D29" s="34" t="s">
        <v>715</v>
      </c>
      <c r="E29" s="36" t="s">
        <v>756</v>
      </c>
      <c r="F29" s="34" t="s">
        <v>757</v>
      </c>
      <c r="G29" s="25" t="s">
        <v>748</v>
      </c>
      <c r="H29" s="41" t="s">
        <v>1434</v>
      </c>
      <c r="I29" s="41" t="s">
        <v>2012</v>
      </c>
      <c r="J29" s="2"/>
    </row>
    <row r="30" spans="1:10" ht="39" x14ac:dyDescent="0.25">
      <c r="A30" s="29">
        <v>2</v>
      </c>
      <c r="B30" s="25" t="s">
        <v>2106</v>
      </c>
      <c r="C30" s="25">
        <v>56</v>
      </c>
      <c r="D30" s="34" t="s">
        <v>715</v>
      </c>
      <c r="E30" s="36" t="s">
        <v>723</v>
      </c>
      <c r="F30" s="34" t="s">
        <v>727</v>
      </c>
      <c r="G30" s="25" t="s">
        <v>728</v>
      </c>
      <c r="H30" s="41" t="s">
        <v>1574</v>
      </c>
      <c r="I30" s="41" t="s">
        <v>2018</v>
      </c>
      <c r="J30" s="2"/>
    </row>
    <row r="31" spans="1:10" ht="39" x14ac:dyDescent="0.25">
      <c r="A31" s="25">
        <v>2</v>
      </c>
      <c r="B31" s="25" t="s">
        <v>2106</v>
      </c>
      <c r="C31" s="25">
        <v>8</v>
      </c>
      <c r="D31" s="34" t="s">
        <v>715</v>
      </c>
      <c r="E31" s="36" t="s">
        <v>716</v>
      </c>
      <c r="F31" s="34" t="s">
        <v>747</v>
      </c>
      <c r="G31" s="25" t="s">
        <v>748</v>
      </c>
      <c r="H31" s="41" t="s">
        <v>1371</v>
      </c>
      <c r="I31" s="41" t="s">
        <v>1926</v>
      </c>
      <c r="J31" s="2"/>
    </row>
    <row r="32" spans="1:10" ht="38.25" x14ac:dyDescent="0.25">
      <c r="A32" s="29">
        <v>2</v>
      </c>
      <c r="B32" s="25" t="s">
        <v>2106</v>
      </c>
      <c r="C32" s="25">
        <v>10</v>
      </c>
      <c r="D32" s="34" t="s">
        <v>715</v>
      </c>
      <c r="E32" s="36" t="s">
        <v>716</v>
      </c>
      <c r="F32" s="34" t="s">
        <v>750</v>
      </c>
      <c r="G32" s="25" t="s">
        <v>751</v>
      </c>
      <c r="H32" s="42" t="s">
        <v>2054</v>
      </c>
      <c r="I32" s="41" t="s">
        <v>1604</v>
      </c>
      <c r="J32" s="2"/>
    </row>
    <row r="33" spans="1:10" ht="90" x14ac:dyDescent="0.25">
      <c r="A33" s="29">
        <v>2</v>
      </c>
      <c r="B33" s="25" t="s">
        <v>2106</v>
      </c>
      <c r="C33" s="25">
        <v>51</v>
      </c>
      <c r="D33" s="34" t="s">
        <v>715</v>
      </c>
      <c r="E33" s="36" t="s">
        <v>734</v>
      </c>
      <c r="F33" s="34" t="s">
        <v>801</v>
      </c>
      <c r="G33" s="25" t="s">
        <v>602</v>
      </c>
      <c r="H33" s="42" t="s">
        <v>2074</v>
      </c>
      <c r="I33" s="41" t="s">
        <v>2095</v>
      </c>
      <c r="J33" s="2"/>
    </row>
    <row r="34" spans="1:10" ht="25.5" x14ac:dyDescent="0.25">
      <c r="A34" s="25">
        <v>3</v>
      </c>
      <c r="B34" s="25" t="s">
        <v>2106</v>
      </c>
      <c r="C34" s="25">
        <v>4</v>
      </c>
      <c r="D34" s="34" t="s">
        <v>715</v>
      </c>
      <c r="E34" s="36" t="s">
        <v>24</v>
      </c>
      <c r="F34" s="34" t="s">
        <v>14</v>
      </c>
      <c r="G34" s="25" t="s">
        <v>15</v>
      </c>
      <c r="H34" s="41" t="s">
        <v>1007</v>
      </c>
      <c r="I34" s="41" t="s">
        <v>1787</v>
      </c>
      <c r="J34" s="2"/>
    </row>
    <row r="35" spans="1:10" ht="38.25" x14ac:dyDescent="0.25">
      <c r="A35" s="25">
        <v>3</v>
      </c>
      <c r="B35" s="25" t="s">
        <v>2106</v>
      </c>
      <c r="C35" s="25">
        <v>25</v>
      </c>
      <c r="D35" s="34" t="s">
        <v>715</v>
      </c>
      <c r="E35" s="36" t="s">
        <v>763</v>
      </c>
      <c r="F35" s="34" t="s">
        <v>14</v>
      </c>
      <c r="G35" s="25" t="s">
        <v>15</v>
      </c>
      <c r="H35" s="41" t="s">
        <v>1047</v>
      </c>
      <c r="I35" s="41" t="s">
        <v>1849</v>
      </c>
      <c r="J35" s="2"/>
    </row>
    <row r="36" spans="1:10" ht="38.25" x14ac:dyDescent="0.25">
      <c r="A36" s="25">
        <v>3</v>
      </c>
      <c r="B36" s="25" t="s">
        <v>2106</v>
      </c>
      <c r="C36" s="25">
        <v>50</v>
      </c>
      <c r="D36" s="34" t="s">
        <v>715</v>
      </c>
      <c r="E36" s="36" t="s">
        <v>734</v>
      </c>
      <c r="F36" s="34" t="s">
        <v>799</v>
      </c>
      <c r="G36" s="25" t="s">
        <v>601</v>
      </c>
      <c r="H36" s="41" t="s">
        <v>1412</v>
      </c>
      <c r="I36" s="41" t="s">
        <v>1865</v>
      </c>
      <c r="J36" s="2"/>
    </row>
    <row r="37" spans="1:10" ht="26.25" x14ac:dyDescent="0.25">
      <c r="A37" s="25">
        <v>3</v>
      </c>
      <c r="B37" s="25" t="s">
        <v>2106</v>
      </c>
      <c r="C37" s="25">
        <v>19</v>
      </c>
      <c r="D37" s="34" t="s">
        <v>715</v>
      </c>
      <c r="E37" s="36" t="s">
        <v>759</v>
      </c>
      <c r="F37" s="34" t="s">
        <v>14</v>
      </c>
      <c r="G37" s="25" t="s">
        <v>15</v>
      </c>
      <c r="H37" s="41" t="s">
        <v>1435</v>
      </c>
      <c r="I37" s="41" t="s">
        <v>1899</v>
      </c>
      <c r="J37" s="2"/>
    </row>
    <row r="38" spans="1:10" ht="39" x14ac:dyDescent="0.25">
      <c r="A38" s="29">
        <v>3</v>
      </c>
      <c r="B38" s="25" t="s">
        <v>2106</v>
      </c>
      <c r="C38" s="25">
        <v>52</v>
      </c>
      <c r="D38" s="34" t="s">
        <v>715</v>
      </c>
      <c r="E38" s="36" t="s">
        <v>723</v>
      </c>
      <c r="F38" s="34" t="s">
        <v>14</v>
      </c>
      <c r="G38" s="25" t="s">
        <v>15</v>
      </c>
      <c r="H38" s="41" t="s">
        <v>1574</v>
      </c>
      <c r="I38" s="41" t="s">
        <v>2019</v>
      </c>
      <c r="J38" s="2"/>
    </row>
    <row r="39" spans="1:10" ht="39" x14ac:dyDescent="0.25">
      <c r="A39" s="25">
        <v>3</v>
      </c>
      <c r="B39" s="25" t="s">
        <v>2106</v>
      </c>
      <c r="C39" s="25">
        <v>16</v>
      </c>
      <c r="D39" s="34" t="s">
        <v>715</v>
      </c>
      <c r="E39" s="36" t="s">
        <v>756</v>
      </c>
      <c r="F39" s="34" t="s">
        <v>757</v>
      </c>
      <c r="G39" s="25" t="s">
        <v>748</v>
      </c>
      <c r="H39" s="41" t="s">
        <v>1371</v>
      </c>
      <c r="I39" s="41" t="s">
        <v>1926</v>
      </c>
      <c r="J39" s="2"/>
    </row>
    <row r="40" spans="1:10" ht="64.5" x14ac:dyDescent="0.25">
      <c r="A40" s="29">
        <v>3</v>
      </c>
      <c r="B40" s="25" t="s">
        <v>2106</v>
      </c>
      <c r="C40" s="25">
        <v>11</v>
      </c>
      <c r="D40" s="34" t="s">
        <v>715</v>
      </c>
      <c r="E40" s="36" t="s">
        <v>716</v>
      </c>
      <c r="F40" s="34" t="s">
        <v>987</v>
      </c>
      <c r="G40" s="25" t="s">
        <v>988</v>
      </c>
      <c r="H40" s="42" t="s">
        <v>2055</v>
      </c>
      <c r="I40" s="41" t="s">
        <v>2086</v>
      </c>
      <c r="J40" s="2"/>
    </row>
    <row r="41" spans="1:10" ht="77.25" x14ac:dyDescent="0.25">
      <c r="A41" s="29">
        <v>3</v>
      </c>
      <c r="B41" s="25" t="s">
        <v>2106</v>
      </c>
      <c r="C41" s="25">
        <v>52</v>
      </c>
      <c r="D41" s="34" t="s">
        <v>715</v>
      </c>
      <c r="E41" s="36" t="s">
        <v>723</v>
      </c>
      <c r="F41" s="34" t="s">
        <v>854</v>
      </c>
      <c r="G41" s="25" t="s">
        <v>855</v>
      </c>
      <c r="H41" s="42" t="s">
        <v>2075</v>
      </c>
      <c r="I41" s="41" t="s">
        <v>2094</v>
      </c>
      <c r="J41" s="2"/>
    </row>
    <row r="42" spans="1:10" ht="90" x14ac:dyDescent="0.25">
      <c r="A42" s="25">
        <v>4</v>
      </c>
      <c r="B42" s="25" t="s">
        <v>2106</v>
      </c>
      <c r="C42" s="25">
        <v>4</v>
      </c>
      <c r="D42" s="34" t="s">
        <v>715</v>
      </c>
      <c r="E42" s="36" t="s">
        <v>24</v>
      </c>
      <c r="F42" s="34" t="s">
        <v>14</v>
      </c>
      <c r="G42" s="25" t="s">
        <v>15</v>
      </c>
      <c r="H42" s="41" t="s">
        <v>1008</v>
      </c>
      <c r="I42" s="41" t="s">
        <v>1788</v>
      </c>
      <c r="J42" s="2"/>
    </row>
    <row r="43" spans="1:10" ht="102.75" x14ac:dyDescent="0.25">
      <c r="A43" s="25">
        <v>4</v>
      </c>
      <c r="B43" s="25" t="s">
        <v>2106</v>
      </c>
      <c r="C43" s="25">
        <v>29</v>
      </c>
      <c r="D43" s="34" t="s">
        <v>715</v>
      </c>
      <c r="E43" s="36" t="s">
        <v>763</v>
      </c>
      <c r="F43" s="34" t="s">
        <v>1048</v>
      </c>
      <c r="G43" s="25" t="s">
        <v>925</v>
      </c>
      <c r="H43" s="41" t="s">
        <v>1049</v>
      </c>
      <c r="I43" s="41" t="s">
        <v>1850</v>
      </c>
      <c r="J43" s="2"/>
    </row>
    <row r="44" spans="1:10" ht="64.5" x14ac:dyDescent="0.25">
      <c r="A44" s="25">
        <v>4</v>
      </c>
      <c r="B44" s="25" t="s">
        <v>2106</v>
      </c>
      <c r="C44" s="25">
        <v>1</v>
      </c>
      <c r="D44" s="34" t="s">
        <v>715</v>
      </c>
      <c r="E44" s="36" t="s">
        <v>14</v>
      </c>
      <c r="F44" s="34" t="s">
        <v>14</v>
      </c>
      <c r="G44" s="25" t="s">
        <v>15</v>
      </c>
      <c r="H44" s="41" t="s">
        <v>1413</v>
      </c>
      <c r="I44" s="41" t="s">
        <v>1605</v>
      </c>
      <c r="J44" s="2"/>
    </row>
    <row r="45" spans="1:10" ht="51" x14ac:dyDescent="0.25">
      <c r="A45" s="25">
        <v>4</v>
      </c>
      <c r="B45" s="25" t="s">
        <v>2106</v>
      </c>
      <c r="C45" s="25">
        <v>35</v>
      </c>
      <c r="D45" s="34" t="s">
        <v>715</v>
      </c>
      <c r="E45" s="36" t="s">
        <v>743</v>
      </c>
      <c r="F45" s="34" t="s">
        <v>768</v>
      </c>
      <c r="G45" s="25" t="s">
        <v>748</v>
      </c>
      <c r="H45" s="41" t="s">
        <v>1434</v>
      </c>
      <c r="I45" s="41" t="s">
        <v>2012</v>
      </c>
      <c r="J45" s="2"/>
    </row>
    <row r="46" spans="1:10" ht="26.25" x14ac:dyDescent="0.25">
      <c r="A46" s="29">
        <v>4</v>
      </c>
      <c r="B46" s="25" t="s">
        <v>2106</v>
      </c>
      <c r="C46" s="25">
        <v>52</v>
      </c>
      <c r="D46" s="34" t="s">
        <v>715</v>
      </c>
      <c r="E46" s="36" t="s">
        <v>723</v>
      </c>
      <c r="F46" s="34" t="s">
        <v>14</v>
      </c>
      <c r="G46" s="25" t="s">
        <v>15</v>
      </c>
      <c r="H46" s="41" t="s">
        <v>1575</v>
      </c>
      <c r="I46" s="41" t="s">
        <v>1709</v>
      </c>
      <c r="J46" s="2"/>
    </row>
    <row r="47" spans="1:10" ht="38.25" x14ac:dyDescent="0.25">
      <c r="A47" s="29">
        <v>4</v>
      </c>
      <c r="B47" s="25" t="s">
        <v>2106</v>
      </c>
      <c r="C47" s="25">
        <v>11</v>
      </c>
      <c r="D47" s="34" t="s">
        <v>715</v>
      </c>
      <c r="E47" s="36" t="s">
        <v>716</v>
      </c>
      <c r="F47" s="34" t="s">
        <v>753</v>
      </c>
      <c r="G47" s="25" t="s">
        <v>754</v>
      </c>
      <c r="H47" s="42" t="s">
        <v>2055</v>
      </c>
      <c r="I47" s="41" t="s">
        <v>2087</v>
      </c>
      <c r="J47" s="2"/>
    </row>
    <row r="48" spans="1:10" ht="39" x14ac:dyDescent="0.25">
      <c r="A48" s="25">
        <v>5</v>
      </c>
      <c r="B48" s="25" t="s">
        <v>2106</v>
      </c>
      <c r="C48" s="25">
        <v>4</v>
      </c>
      <c r="D48" s="34" t="s">
        <v>715</v>
      </c>
      <c r="E48" s="36" t="s">
        <v>24</v>
      </c>
      <c r="F48" s="34" t="s">
        <v>14</v>
      </c>
      <c r="G48" s="25" t="s">
        <v>15</v>
      </c>
      <c r="H48" s="41" t="s">
        <v>1009</v>
      </c>
      <c r="I48" s="41" t="s">
        <v>1789</v>
      </c>
      <c r="J48" s="2"/>
    </row>
    <row r="49" spans="1:10" ht="90" x14ac:dyDescent="0.25">
      <c r="A49" s="25">
        <v>5</v>
      </c>
      <c r="B49" s="25" t="s">
        <v>2106</v>
      </c>
      <c r="C49" s="25">
        <v>39</v>
      </c>
      <c r="D49" s="34" t="s">
        <v>715</v>
      </c>
      <c r="E49" s="36" t="s">
        <v>743</v>
      </c>
      <c r="F49" s="34" t="s">
        <v>808</v>
      </c>
      <c r="G49" s="25" t="s">
        <v>809</v>
      </c>
      <c r="H49" s="41" t="s">
        <v>1050</v>
      </c>
      <c r="I49" s="41" t="s">
        <v>1678</v>
      </c>
      <c r="J49" s="2"/>
    </row>
    <row r="50" spans="1:10" ht="39" x14ac:dyDescent="0.25">
      <c r="A50" s="25">
        <v>5</v>
      </c>
      <c r="B50" s="25" t="s">
        <v>2106</v>
      </c>
      <c r="C50" s="25">
        <v>1</v>
      </c>
      <c r="D50" s="34" t="s">
        <v>715</v>
      </c>
      <c r="E50" s="36" t="s">
        <v>14</v>
      </c>
      <c r="F50" s="34" t="s">
        <v>14</v>
      </c>
      <c r="G50" s="25" t="s">
        <v>15</v>
      </c>
      <c r="H50" s="41" t="s">
        <v>1414</v>
      </c>
      <c r="I50" s="41" t="s">
        <v>2010</v>
      </c>
      <c r="J50" s="2"/>
    </row>
    <row r="51" spans="1:10" ht="51" x14ac:dyDescent="0.25">
      <c r="A51" s="25">
        <v>5</v>
      </c>
      <c r="B51" s="25" t="s">
        <v>2106</v>
      </c>
      <c r="C51" s="25">
        <v>38</v>
      </c>
      <c r="D51" s="34" t="s">
        <v>715</v>
      </c>
      <c r="E51" s="36" t="s">
        <v>743</v>
      </c>
      <c r="F51" s="34" t="s">
        <v>909</v>
      </c>
      <c r="G51" s="25" t="s">
        <v>910</v>
      </c>
      <c r="H51" s="41" t="s">
        <v>1436</v>
      </c>
      <c r="I51" s="41" t="s">
        <v>1670</v>
      </c>
      <c r="J51" s="2"/>
    </row>
    <row r="52" spans="1:10" ht="26.25" x14ac:dyDescent="0.25">
      <c r="A52" s="29">
        <v>5</v>
      </c>
      <c r="B52" s="25" t="s">
        <v>2106</v>
      </c>
      <c r="C52" s="25">
        <v>52</v>
      </c>
      <c r="D52" s="34" t="s">
        <v>715</v>
      </c>
      <c r="E52" s="36" t="s">
        <v>723</v>
      </c>
      <c r="F52" s="34" t="s">
        <v>14</v>
      </c>
      <c r="G52" s="25" t="s">
        <v>15</v>
      </c>
      <c r="H52" s="41" t="s">
        <v>1576</v>
      </c>
      <c r="I52" s="41" t="s">
        <v>1954</v>
      </c>
      <c r="J52" s="2"/>
    </row>
    <row r="53" spans="1:10" ht="38.25" x14ac:dyDescent="0.25">
      <c r="A53" s="29">
        <v>5</v>
      </c>
      <c r="B53" s="25" t="s">
        <v>2106</v>
      </c>
      <c r="C53" s="25">
        <v>11</v>
      </c>
      <c r="D53" s="34" t="s">
        <v>715</v>
      </c>
      <c r="E53" s="36" t="s">
        <v>716</v>
      </c>
      <c r="F53" s="34" t="s">
        <v>1069</v>
      </c>
      <c r="G53" s="25" t="s">
        <v>879</v>
      </c>
      <c r="H53" s="42" t="s">
        <v>2053</v>
      </c>
      <c r="I53" s="41" t="s">
        <v>2085</v>
      </c>
      <c r="J53" s="2"/>
    </row>
    <row r="54" spans="1:10" ht="90" x14ac:dyDescent="0.25">
      <c r="A54" s="25">
        <v>6</v>
      </c>
      <c r="B54" s="25" t="s">
        <v>2106</v>
      </c>
      <c r="C54" s="25">
        <v>11</v>
      </c>
      <c r="D54" s="34" t="s">
        <v>715</v>
      </c>
      <c r="E54" s="36" t="s">
        <v>716</v>
      </c>
      <c r="F54" s="34" t="s">
        <v>870</v>
      </c>
      <c r="G54" s="25" t="s">
        <v>871</v>
      </c>
      <c r="H54" s="41" t="s">
        <v>1010</v>
      </c>
      <c r="I54" s="41" t="s">
        <v>1822</v>
      </c>
      <c r="J54" s="2"/>
    </row>
    <row r="55" spans="1:10" ht="51" x14ac:dyDescent="0.25">
      <c r="A55" s="25">
        <v>6</v>
      </c>
      <c r="B55" s="25" t="s">
        <v>2106</v>
      </c>
      <c r="C55" s="25">
        <v>38</v>
      </c>
      <c r="D55" s="34" t="s">
        <v>715</v>
      </c>
      <c r="E55" s="36" t="s">
        <v>743</v>
      </c>
      <c r="F55" s="34" t="s">
        <v>850</v>
      </c>
      <c r="G55" s="25" t="s">
        <v>851</v>
      </c>
      <c r="H55" s="41" t="s">
        <v>1436</v>
      </c>
      <c r="I55" s="41" t="s">
        <v>1670</v>
      </c>
      <c r="J55" s="2"/>
    </row>
    <row r="56" spans="1:10" ht="26.25" x14ac:dyDescent="0.25">
      <c r="A56" s="29">
        <v>6</v>
      </c>
      <c r="B56" s="25" t="s">
        <v>2106</v>
      </c>
      <c r="C56" s="25">
        <v>1</v>
      </c>
      <c r="D56" s="34" t="s">
        <v>715</v>
      </c>
      <c r="E56" s="36" t="s">
        <v>14</v>
      </c>
      <c r="F56" s="34" t="s">
        <v>14</v>
      </c>
      <c r="G56" s="25" t="s">
        <v>15</v>
      </c>
      <c r="H56" s="41" t="s">
        <v>1577</v>
      </c>
      <c r="I56" s="41" t="s">
        <v>1605</v>
      </c>
      <c r="J56" s="2"/>
    </row>
    <row r="57" spans="1:10" ht="38.25" x14ac:dyDescent="0.25">
      <c r="A57" s="29">
        <v>6</v>
      </c>
      <c r="B57" s="25" t="s">
        <v>2106</v>
      </c>
      <c r="C57" s="25">
        <v>12</v>
      </c>
      <c r="D57" s="34" t="s">
        <v>715</v>
      </c>
      <c r="E57" s="36" t="s">
        <v>716</v>
      </c>
      <c r="F57" s="34" t="s">
        <v>717</v>
      </c>
      <c r="G57" s="25" t="s">
        <v>718</v>
      </c>
      <c r="H57" s="42" t="s">
        <v>2053</v>
      </c>
      <c r="I57" s="41" t="s">
        <v>2085</v>
      </c>
      <c r="J57" s="2"/>
    </row>
    <row r="58" spans="1:10" ht="102.75" x14ac:dyDescent="0.25">
      <c r="A58" s="25">
        <v>7</v>
      </c>
      <c r="B58" s="25" t="s">
        <v>2106</v>
      </c>
      <c r="C58" s="25">
        <v>6</v>
      </c>
      <c r="D58" s="34" t="s">
        <v>715</v>
      </c>
      <c r="E58" s="36" t="s">
        <v>716</v>
      </c>
      <c r="F58" s="34" t="s">
        <v>14</v>
      </c>
      <c r="G58" s="25" t="s">
        <v>15</v>
      </c>
      <c r="H58" s="41" t="s">
        <v>1011</v>
      </c>
      <c r="I58" s="41" t="s">
        <v>1611</v>
      </c>
      <c r="J58" s="2"/>
    </row>
    <row r="59" spans="1:10" ht="51" x14ac:dyDescent="0.25">
      <c r="A59" s="25">
        <v>7</v>
      </c>
      <c r="B59" s="25" t="s">
        <v>2106</v>
      </c>
      <c r="C59" s="25">
        <v>39</v>
      </c>
      <c r="D59" s="34" t="s">
        <v>715</v>
      </c>
      <c r="E59" s="36" t="s">
        <v>743</v>
      </c>
      <c r="F59" s="34" t="s">
        <v>808</v>
      </c>
      <c r="G59" s="25" t="s">
        <v>809</v>
      </c>
      <c r="H59" s="41" t="s">
        <v>1437</v>
      </c>
      <c r="I59" s="41" t="s">
        <v>1876</v>
      </c>
      <c r="J59" s="2"/>
    </row>
    <row r="60" spans="1:10" ht="26.25" x14ac:dyDescent="0.25">
      <c r="A60" s="29">
        <v>7</v>
      </c>
      <c r="B60" s="25" t="s">
        <v>2106</v>
      </c>
      <c r="C60" s="25">
        <v>1</v>
      </c>
      <c r="D60" s="34" t="s">
        <v>715</v>
      </c>
      <c r="E60" s="36" t="s">
        <v>14</v>
      </c>
      <c r="F60" s="34" t="s">
        <v>14</v>
      </c>
      <c r="G60" s="25" t="s">
        <v>15</v>
      </c>
      <c r="H60" s="41" t="s">
        <v>1578</v>
      </c>
      <c r="I60" s="41" t="s">
        <v>1605</v>
      </c>
      <c r="J60" s="2"/>
    </row>
    <row r="61" spans="1:10" ht="38.25" x14ac:dyDescent="0.25">
      <c r="A61" s="29">
        <v>7</v>
      </c>
      <c r="B61" s="25" t="s">
        <v>2106</v>
      </c>
      <c r="C61" s="25">
        <v>13</v>
      </c>
      <c r="D61" s="34" t="s">
        <v>715</v>
      </c>
      <c r="E61" s="36" t="s">
        <v>716</v>
      </c>
      <c r="F61" s="34" t="s">
        <v>720</v>
      </c>
      <c r="G61" s="25" t="s">
        <v>721</v>
      </c>
      <c r="H61" s="42" t="s">
        <v>2053</v>
      </c>
      <c r="I61" s="41" t="s">
        <v>2085</v>
      </c>
      <c r="J61" s="2"/>
    </row>
    <row r="62" spans="1:10" ht="38.25" x14ac:dyDescent="0.25">
      <c r="A62" s="25">
        <v>8</v>
      </c>
      <c r="B62" s="25" t="s">
        <v>2106</v>
      </c>
      <c r="C62" s="25">
        <v>6</v>
      </c>
      <c r="D62" s="34" t="s">
        <v>715</v>
      </c>
      <c r="E62" s="36" t="s">
        <v>716</v>
      </c>
      <c r="F62" s="34" t="s">
        <v>14</v>
      </c>
      <c r="G62" s="25" t="s">
        <v>15</v>
      </c>
      <c r="H62" s="41" t="s">
        <v>1012</v>
      </c>
      <c r="I62" s="41" t="s">
        <v>1611</v>
      </c>
      <c r="J62" s="2"/>
    </row>
    <row r="63" spans="1:10" ht="39" x14ac:dyDescent="0.25">
      <c r="A63" s="25">
        <v>8</v>
      </c>
      <c r="B63" s="25" t="s">
        <v>2106</v>
      </c>
      <c r="C63" s="25">
        <v>47</v>
      </c>
      <c r="D63" s="34" t="s">
        <v>715</v>
      </c>
      <c r="E63" s="36" t="s">
        <v>813</v>
      </c>
      <c r="F63" s="34" t="s">
        <v>1438</v>
      </c>
      <c r="G63" s="25" t="s">
        <v>500</v>
      </c>
      <c r="H63" s="41" t="s">
        <v>1439</v>
      </c>
      <c r="I63" s="41" t="s">
        <v>2013</v>
      </c>
      <c r="J63" s="2"/>
    </row>
    <row r="64" spans="1:10" ht="26.25" x14ac:dyDescent="0.25">
      <c r="A64" s="29">
        <v>8</v>
      </c>
      <c r="B64" s="25" t="s">
        <v>2106</v>
      </c>
      <c r="C64" s="25">
        <v>1</v>
      </c>
      <c r="D64" s="34" t="s">
        <v>715</v>
      </c>
      <c r="E64" s="36" t="s">
        <v>14</v>
      </c>
      <c r="F64" s="34" t="s">
        <v>14</v>
      </c>
      <c r="G64" s="25" t="s">
        <v>15</v>
      </c>
      <c r="H64" s="41" t="s">
        <v>1579</v>
      </c>
      <c r="I64" s="41" t="s">
        <v>1605</v>
      </c>
      <c r="J64" s="2"/>
    </row>
    <row r="65" spans="1:10" ht="38.25" x14ac:dyDescent="0.25">
      <c r="A65" s="29">
        <v>8</v>
      </c>
      <c r="B65" s="25" t="s">
        <v>2106</v>
      </c>
      <c r="C65" s="25">
        <v>13</v>
      </c>
      <c r="D65" s="34" t="s">
        <v>715</v>
      </c>
      <c r="E65" s="36" t="s">
        <v>716</v>
      </c>
      <c r="F65" s="34" t="s">
        <v>829</v>
      </c>
      <c r="G65" s="25" t="s">
        <v>830</v>
      </c>
      <c r="H65" s="42" t="s">
        <v>2053</v>
      </c>
      <c r="I65" s="41" t="s">
        <v>2085</v>
      </c>
      <c r="J65" s="2"/>
    </row>
    <row r="66" spans="1:10" ht="166.5" x14ac:dyDescent="0.25">
      <c r="A66" s="25">
        <v>9</v>
      </c>
      <c r="B66" s="25" t="s">
        <v>2106</v>
      </c>
      <c r="C66" s="25">
        <v>11</v>
      </c>
      <c r="D66" s="34" t="s">
        <v>715</v>
      </c>
      <c r="E66" s="36" t="s">
        <v>716</v>
      </c>
      <c r="F66" s="34" t="s">
        <v>753</v>
      </c>
      <c r="G66" s="25" t="s">
        <v>754</v>
      </c>
      <c r="H66" s="41" t="s">
        <v>1013</v>
      </c>
      <c r="I66" s="41" t="s">
        <v>1965</v>
      </c>
      <c r="J66" s="2"/>
    </row>
    <row r="67" spans="1:10" ht="39" x14ac:dyDescent="0.25">
      <c r="A67" s="25">
        <v>9</v>
      </c>
      <c r="B67" s="25" t="s">
        <v>2106</v>
      </c>
      <c r="C67" s="25">
        <v>50</v>
      </c>
      <c r="D67" s="34" t="s">
        <v>715</v>
      </c>
      <c r="E67" s="36" t="s">
        <v>734</v>
      </c>
      <c r="F67" s="34" t="s">
        <v>799</v>
      </c>
      <c r="G67" s="25" t="s">
        <v>601</v>
      </c>
      <c r="H67" s="41" t="s">
        <v>1440</v>
      </c>
      <c r="I67" s="41" t="s">
        <v>1729</v>
      </c>
      <c r="J67" s="2"/>
    </row>
    <row r="68" spans="1:10" ht="38.25" x14ac:dyDescent="0.25">
      <c r="A68" s="29">
        <v>9</v>
      </c>
      <c r="B68" s="25" t="s">
        <v>2106</v>
      </c>
      <c r="C68" s="25">
        <v>13</v>
      </c>
      <c r="D68" s="34" t="s">
        <v>715</v>
      </c>
      <c r="E68" s="36" t="s">
        <v>716</v>
      </c>
      <c r="F68" s="34" t="s">
        <v>875</v>
      </c>
      <c r="G68" s="25" t="s">
        <v>876</v>
      </c>
      <c r="H68" s="42" t="s">
        <v>2053</v>
      </c>
      <c r="I68" s="41" t="s">
        <v>2085</v>
      </c>
      <c r="J68" s="2"/>
    </row>
    <row r="69" spans="1:10" ht="38.25" x14ac:dyDescent="0.25">
      <c r="A69" s="25">
        <v>10</v>
      </c>
      <c r="B69" s="25" t="s">
        <v>2106</v>
      </c>
      <c r="C69" s="25">
        <v>12</v>
      </c>
      <c r="D69" s="34" t="s">
        <v>715</v>
      </c>
      <c r="E69" s="36" t="s">
        <v>716</v>
      </c>
      <c r="F69" s="34" t="s">
        <v>717</v>
      </c>
      <c r="G69" s="25" t="s">
        <v>718</v>
      </c>
      <c r="H69" s="41" t="s">
        <v>1014</v>
      </c>
      <c r="I69" s="41" t="s">
        <v>1607</v>
      </c>
      <c r="J69" s="2"/>
    </row>
    <row r="70" spans="1:10" ht="38.25" x14ac:dyDescent="0.25">
      <c r="A70" s="25">
        <v>10</v>
      </c>
      <c r="B70" s="25" t="s">
        <v>2106</v>
      </c>
      <c r="C70" s="25">
        <v>8</v>
      </c>
      <c r="D70" s="34" t="s">
        <v>715</v>
      </c>
      <c r="E70" s="36" t="s">
        <v>716</v>
      </c>
      <c r="F70" s="34" t="s">
        <v>747</v>
      </c>
      <c r="G70" s="25" t="s">
        <v>748</v>
      </c>
      <c r="H70" s="41" t="s">
        <v>1434</v>
      </c>
      <c r="I70" s="41" t="s">
        <v>2012</v>
      </c>
      <c r="J70" s="2"/>
    </row>
    <row r="71" spans="1:10" ht="38.25" x14ac:dyDescent="0.25">
      <c r="A71" s="29">
        <v>10</v>
      </c>
      <c r="B71" s="25" t="s">
        <v>2106</v>
      </c>
      <c r="C71" s="25">
        <v>18</v>
      </c>
      <c r="D71" s="34" t="s">
        <v>715</v>
      </c>
      <c r="E71" s="36" t="s">
        <v>756</v>
      </c>
      <c r="F71" s="34" t="s">
        <v>1077</v>
      </c>
      <c r="G71" s="25" t="s">
        <v>1078</v>
      </c>
      <c r="H71" s="42" t="s">
        <v>2053</v>
      </c>
      <c r="I71" s="41" t="s">
        <v>2085</v>
      </c>
      <c r="J71" s="2"/>
    </row>
    <row r="72" spans="1:10" ht="128.25" x14ac:dyDescent="0.25">
      <c r="A72" s="25">
        <v>11</v>
      </c>
      <c r="B72" s="25" t="s">
        <v>2106</v>
      </c>
      <c r="C72" s="25">
        <v>12</v>
      </c>
      <c r="D72" s="34" t="s">
        <v>715</v>
      </c>
      <c r="E72" s="36" t="s">
        <v>716</v>
      </c>
      <c r="F72" s="34" t="s">
        <v>717</v>
      </c>
      <c r="G72" s="25" t="s">
        <v>718</v>
      </c>
      <c r="H72" s="41" t="s">
        <v>1015</v>
      </c>
      <c r="I72" s="41" t="s">
        <v>1630</v>
      </c>
      <c r="J72" s="2"/>
    </row>
    <row r="73" spans="1:10" ht="38.25" x14ac:dyDescent="0.25">
      <c r="A73" s="29">
        <v>11</v>
      </c>
      <c r="B73" s="25" t="s">
        <v>2106</v>
      </c>
      <c r="C73" s="25">
        <v>18</v>
      </c>
      <c r="D73" s="34" t="s">
        <v>715</v>
      </c>
      <c r="E73" s="36" t="s">
        <v>756</v>
      </c>
      <c r="F73" s="34" t="s">
        <v>758</v>
      </c>
      <c r="G73" s="25" t="s">
        <v>751</v>
      </c>
      <c r="H73" s="42" t="s">
        <v>2053</v>
      </c>
      <c r="I73" s="41" t="s">
        <v>2085</v>
      </c>
      <c r="J73" s="2"/>
    </row>
    <row r="74" spans="1:10" ht="115.5" x14ac:dyDescent="0.25">
      <c r="A74" s="25">
        <v>12</v>
      </c>
      <c r="B74" s="25" t="s">
        <v>2106</v>
      </c>
      <c r="C74" s="25">
        <v>13</v>
      </c>
      <c r="D74" s="34" t="s">
        <v>715</v>
      </c>
      <c r="E74" s="36" t="s">
        <v>716</v>
      </c>
      <c r="F74" s="34" t="s">
        <v>720</v>
      </c>
      <c r="G74" s="25" t="s">
        <v>721</v>
      </c>
      <c r="H74" s="41" t="s">
        <v>1016</v>
      </c>
      <c r="I74" s="41" t="s">
        <v>1966</v>
      </c>
      <c r="J74" s="2"/>
    </row>
    <row r="75" spans="1:10" ht="38.25" x14ac:dyDescent="0.25">
      <c r="A75" s="29">
        <v>12</v>
      </c>
      <c r="B75" s="25" t="s">
        <v>2106</v>
      </c>
      <c r="C75" s="25">
        <v>18</v>
      </c>
      <c r="D75" s="34" t="s">
        <v>715</v>
      </c>
      <c r="E75" s="36" t="s">
        <v>756</v>
      </c>
      <c r="F75" s="34" t="s">
        <v>878</v>
      </c>
      <c r="G75" s="25" t="s">
        <v>879</v>
      </c>
      <c r="H75" s="42" t="s">
        <v>2053</v>
      </c>
      <c r="I75" s="41" t="s">
        <v>2085</v>
      </c>
      <c r="J75" s="2"/>
    </row>
    <row r="76" spans="1:10" ht="64.5" x14ac:dyDescent="0.25">
      <c r="A76" s="25">
        <v>13</v>
      </c>
      <c r="B76" s="25" t="s">
        <v>2106</v>
      </c>
      <c r="C76" s="25">
        <v>14</v>
      </c>
      <c r="D76" s="34" t="s">
        <v>715</v>
      </c>
      <c r="E76" s="36" t="s">
        <v>756</v>
      </c>
      <c r="F76" s="34" t="s">
        <v>14</v>
      </c>
      <c r="G76" s="25" t="s">
        <v>15</v>
      </c>
      <c r="H76" s="41" t="s">
        <v>1017</v>
      </c>
      <c r="I76" s="41" t="s">
        <v>1839</v>
      </c>
      <c r="J76" s="2"/>
    </row>
    <row r="77" spans="1:10" ht="39" x14ac:dyDescent="0.25">
      <c r="A77" s="29">
        <v>13</v>
      </c>
      <c r="B77" s="25" t="s">
        <v>2106</v>
      </c>
      <c r="C77" s="25">
        <v>18</v>
      </c>
      <c r="D77" s="34" t="s">
        <v>715</v>
      </c>
      <c r="E77" s="36" t="s">
        <v>756</v>
      </c>
      <c r="F77" s="34" t="s">
        <v>881</v>
      </c>
      <c r="G77" s="25" t="s">
        <v>882</v>
      </c>
      <c r="H77" s="42" t="s">
        <v>2056</v>
      </c>
      <c r="I77" s="41" t="s">
        <v>2088</v>
      </c>
      <c r="J77" s="2"/>
    </row>
    <row r="78" spans="1:10" ht="102.75" x14ac:dyDescent="0.25">
      <c r="A78" s="25">
        <v>14</v>
      </c>
      <c r="B78" s="25" t="s">
        <v>2106</v>
      </c>
      <c r="C78" s="25">
        <v>14</v>
      </c>
      <c r="D78" s="34" t="s">
        <v>715</v>
      </c>
      <c r="E78" s="36" t="s">
        <v>756</v>
      </c>
      <c r="F78" s="34" t="s">
        <v>14</v>
      </c>
      <c r="G78" s="25" t="s">
        <v>15</v>
      </c>
      <c r="H78" s="41" t="s">
        <v>1018</v>
      </c>
      <c r="I78" s="41" t="s">
        <v>1790</v>
      </c>
      <c r="J78" s="2"/>
    </row>
    <row r="79" spans="1:10" ht="39" x14ac:dyDescent="0.25">
      <c r="A79" s="29">
        <v>14</v>
      </c>
      <c r="B79" s="25" t="s">
        <v>2106</v>
      </c>
      <c r="C79" s="25">
        <v>19</v>
      </c>
      <c r="D79" s="34" t="s">
        <v>715</v>
      </c>
      <c r="E79" s="36" t="s">
        <v>759</v>
      </c>
      <c r="F79" s="34" t="s">
        <v>14</v>
      </c>
      <c r="G79" s="25" t="s">
        <v>15</v>
      </c>
      <c r="H79" s="42" t="s">
        <v>2057</v>
      </c>
      <c r="I79" s="41" t="s">
        <v>2089</v>
      </c>
      <c r="J79" s="2"/>
    </row>
    <row r="80" spans="1:10" ht="38.25" x14ac:dyDescent="0.25">
      <c r="A80" s="25">
        <v>15</v>
      </c>
      <c r="B80" s="25" t="s">
        <v>2106</v>
      </c>
      <c r="C80" s="25">
        <v>14</v>
      </c>
      <c r="D80" s="34" t="s">
        <v>715</v>
      </c>
      <c r="E80" s="36" t="s">
        <v>756</v>
      </c>
      <c r="F80" s="34" t="s">
        <v>14</v>
      </c>
      <c r="G80" s="25" t="s">
        <v>15</v>
      </c>
      <c r="H80" s="41" t="s">
        <v>1019</v>
      </c>
      <c r="I80" s="41" t="s">
        <v>1791</v>
      </c>
      <c r="J80" s="2"/>
    </row>
    <row r="81" spans="1:10" ht="38.25" x14ac:dyDescent="0.25">
      <c r="A81" s="29">
        <v>15</v>
      </c>
      <c r="B81" s="25" t="s">
        <v>2106</v>
      </c>
      <c r="C81" s="25">
        <v>23</v>
      </c>
      <c r="D81" s="34" t="s">
        <v>715</v>
      </c>
      <c r="E81" s="36" t="s">
        <v>759</v>
      </c>
      <c r="F81" s="34" t="s">
        <v>1080</v>
      </c>
      <c r="G81" s="25" t="s">
        <v>1081</v>
      </c>
      <c r="H81" s="42" t="s">
        <v>2053</v>
      </c>
      <c r="I81" s="41" t="s">
        <v>2085</v>
      </c>
      <c r="J81" s="2"/>
    </row>
    <row r="82" spans="1:10" ht="39" x14ac:dyDescent="0.25">
      <c r="A82" s="25">
        <v>16</v>
      </c>
      <c r="B82" s="25" t="s">
        <v>2106</v>
      </c>
      <c r="C82" s="25">
        <v>25</v>
      </c>
      <c r="D82" s="34" t="s">
        <v>715</v>
      </c>
      <c r="E82" s="36" t="s">
        <v>763</v>
      </c>
      <c r="F82" s="34" t="s">
        <v>14</v>
      </c>
      <c r="G82" s="25" t="s">
        <v>15</v>
      </c>
      <c r="H82" s="41" t="s">
        <v>1020</v>
      </c>
      <c r="I82" s="41" t="s">
        <v>1815</v>
      </c>
      <c r="J82" s="2"/>
    </row>
    <row r="83" spans="1:10" ht="25.5" x14ac:dyDescent="0.25">
      <c r="A83" s="29">
        <v>16</v>
      </c>
      <c r="B83" s="25" t="s">
        <v>2106</v>
      </c>
      <c r="C83" s="25">
        <v>24</v>
      </c>
      <c r="D83" s="34" t="s">
        <v>715</v>
      </c>
      <c r="E83" s="36" t="s">
        <v>759</v>
      </c>
      <c r="F83" s="34" t="s">
        <v>2058</v>
      </c>
      <c r="G83" s="25" t="s">
        <v>751</v>
      </c>
      <c r="H83" s="42" t="s">
        <v>2059</v>
      </c>
      <c r="I83" s="41" t="s">
        <v>1604</v>
      </c>
      <c r="J83" s="2"/>
    </row>
    <row r="84" spans="1:10" ht="90" x14ac:dyDescent="0.25">
      <c r="A84" s="25">
        <v>17</v>
      </c>
      <c r="B84" s="25" t="s">
        <v>2106</v>
      </c>
      <c r="C84" s="25">
        <v>25</v>
      </c>
      <c r="D84" s="34" t="s">
        <v>715</v>
      </c>
      <c r="E84" s="36" t="s">
        <v>763</v>
      </c>
      <c r="F84" s="34" t="s">
        <v>14</v>
      </c>
      <c r="G84" s="25" t="s">
        <v>15</v>
      </c>
      <c r="H84" s="41" t="s">
        <v>1021</v>
      </c>
      <c r="I84" s="41" t="s">
        <v>1611</v>
      </c>
      <c r="J84" s="2"/>
    </row>
    <row r="85" spans="1:10" ht="64.5" x14ac:dyDescent="0.25">
      <c r="A85" s="29">
        <v>17</v>
      </c>
      <c r="B85" s="25" t="s">
        <v>2106</v>
      </c>
      <c r="C85" s="25">
        <v>24</v>
      </c>
      <c r="D85" s="34" t="s">
        <v>715</v>
      </c>
      <c r="E85" s="36" t="s">
        <v>759</v>
      </c>
      <c r="F85" s="34" t="s">
        <v>990</v>
      </c>
      <c r="G85" s="25" t="s">
        <v>988</v>
      </c>
      <c r="H85" s="42" t="s">
        <v>2060</v>
      </c>
      <c r="I85" s="41" t="s">
        <v>2086</v>
      </c>
      <c r="J85" s="2"/>
    </row>
    <row r="86" spans="1:10" ht="39" x14ac:dyDescent="0.25">
      <c r="A86" s="25">
        <v>18</v>
      </c>
      <c r="B86" s="25" t="s">
        <v>2106</v>
      </c>
      <c r="C86" s="25">
        <v>25</v>
      </c>
      <c r="D86" s="34" t="s">
        <v>715</v>
      </c>
      <c r="E86" s="36" t="s">
        <v>763</v>
      </c>
      <c r="F86" s="34" t="s">
        <v>14</v>
      </c>
      <c r="G86" s="25" t="s">
        <v>15</v>
      </c>
      <c r="H86" s="41" t="s">
        <v>1022</v>
      </c>
      <c r="I86" s="41" t="s">
        <v>1816</v>
      </c>
      <c r="J86" s="2"/>
    </row>
    <row r="87" spans="1:10" ht="25.5" x14ac:dyDescent="0.25">
      <c r="A87" s="29">
        <v>18</v>
      </c>
      <c r="B87" s="25" t="s">
        <v>2106</v>
      </c>
      <c r="C87" s="25">
        <v>24</v>
      </c>
      <c r="D87" s="34" t="s">
        <v>715</v>
      </c>
      <c r="E87" s="36" t="s">
        <v>759</v>
      </c>
      <c r="F87" s="34" t="s">
        <v>978</v>
      </c>
      <c r="G87" s="25" t="s">
        <v>879</v>
      </c>
      <c r="H87" s="42" t="s">
        <v>2053</v>
      </c>
      <c r="I87" s="41" t="s">
        <v>2085</v>
      </c>
      <c r="J87" s="2"/>
    </row>
    <row r="88" spans="1:10" ht="90" x14ac:dyDescent="0.25">
      <c r="A88" s="25">
        <v>19</v>
      </c>
      <c r="B88" s="25" t="s">
        <v>2106</v>
      </c>
      <c r="C88" s="25">
        <v>31</v>
      </c>
      <c r="D88" s="34" t="s">
        <v>715</v>
      </c>
      <c r="E88" s="36" t="s">
        <v>763</v>
      </c>
      <c r="F88" s="34" t="s">
        <v>890</v>
      </c>
      <c r="G88" s="25" t="s">
        <v>721</v>
      </c>
      <c r="H88" s="41" t="s">
        <v>1023</v>
      </c>
      <c r="I88" s="41" t="s">
        <v>1817</v>
      </c>
      <c r="J88" s="2"/>
    </row>
    <row r="89" spans="1:10" ht="39" x14ac:dyDescent="0.25">
      <c r="A89" s="29">
        <v>19</v>
      </c>
      <c r="B89" s="25" t="s">
        <v>2106</v>
      </c>
      <c r="C89" s="25">
        <v>24</v>
      </c>
      <c r="D89" s="34" t="s">
        <v>715</v>
      </c>
      <c r="E89" s="36" t="s">
        <v>759</v>
      </c>
      <c r="F89" s="34" t="s">
        <v>761</v>
      </c>
      <c r="G89" s="25" t="s">
        <v>762</v>
      </c>
      <c r="H89" s="42" t="s">
        <v>2061</v>
      </c>
      <c r="I89" s="41" t="s">
        <v>2088</v>
      </c>
      <c r="J89" s="2"/>
    </row>
    <row r="90" spans="1:10" ht="166.5" x14ac:dyDescent="0.25">
      <c r="A90" s="25">
        <v>20</v>
      </c>
      <c r="B90" s="25" t="s">
        <v>2106</v>
      </c>
      <c r="C90" s="25">
        <v>25</v>
      </c>
      <c r="D90" s="34" t="s">
        <v>715</v>
      </c>
      <c r="E90" s="36" t="s">
        <v>763</v>
      </c>
      <c r="F90" s="34" t="s">
        <v>14</v>
      </c>
      <c r="G90" s="25" t="s">
        <v>15</v>
      </c>
      <c r="H90" s="41" t="s">
        <v>1024</v>
      </c>
      <c r="I90" s="41" t="s">
        <v>1927</v>
      </c>
      <c r="J90" s="2"/>
    </row>
    <row r="91" spans="1:10" ht="38.25" x14ac:dyDescent="0.25">
      <c r="A91" s="29">
        <v>20</v>
      </c>
      <c r="B91" s="25" t="s">
        <v>2106</v>
      </c>
      <c r="C91" s="25">
        <v>29</v>
      </c>
      <c r="D91" s="34" t="s">
        <v>715</v>
      </c>
      <c r="E91" s="36" t="s">
        <v>763</v>
      </c>
      <c r="F91" s="34" t="s">
        <v>1084</v>
      </c>
      <c r="G91" s="25" t="s">
        <v>1085</v>
      </c>
      <c r="H91" s="42" t="s">
        <v>2053</v>
      </c>
      <c r="I91" s="41" t="s">
        <v>2085</v>
      </c>
      <c r="J91" s="2"/>
    </row>
    <row r="92" spans="1:10" ht="39" x14ac:dyDescent="0.25">
      <c r="A92" s="25">
        <v>21</v>
      </c>
      <c r="B92" s="25" t="s">
        <v>2106</v>
      </c>
      <c r="C92" s="25">
        <v>50</v>
      </c>
      <c r="D92" s="34" t="s">
        <v>715</v>
      </c>
      <c r="E92" s="36" t="s">
        <v>734</v>
      </c>
      <c r="F92" s="34" t="s">
        <v>14</v>
      </c>
      <c r="G92" s="25" t="s">
        <v>15</v>
      </c>
      <c r="H92" s="41" t="s">
        <v>1025</v>
      </c>
      <c r="I92" s="41" t="s">
        <v>1851</v>
      </c>
      <c r="J92" s="2"/>
    </row>
    <row r="93" spans="1:10" ht="38.25" x14ac:dyDescent="0.25">
      <c r="A93" s="29">
        <v>21</v>
      </c>
      <c r="B93" s="25" t="s">
        <v>2106</v>
      </c>
      <c r="C93" s="25">
        <v>29</v>
      </c>
      <c r="D93" s="34" t="s">
        <v>715</v>
      </c>
      <c r="E93" s="36" t="s">
        <v>763</v>
      </c>
      <c r="F93" s="34" t="s">
        <v>848</v>
      </c>
      <c r="G93" s="25" t="s">
        <v>751</v>
      </c>
      <c r="H93" s="42" t="s">
        <v>2059</v>
      </c>
      <c r="I93" s="41" t="s">
        <v>1604</v>
      </c>
      <c r="J93" s="2"/>
    </row>
    <row r="94" spans="1:10" ht="38.25" x14ac:dyDescent="0.25">
      <c r="A94" s="29">
        <v>22</v>
      </c>
      <c r="B94" s="25" t="s">
        <v>2106</v>
      </c>
      <c r="C94" s="25">
        <v>30</v>
      </c>
      <c r="D94" s="34" t="s">
        <v>715</v>
      </c>
      <c r="E94" s="36" t="s">
        <v>763</v>
      </c>
      <c r="F94" s="34" t="s">
        <v>888</v>
      </c>
      <c r="G94" s="25" t="s">
        <v>879</v>
      </c>
      <c r="H94" s="42" t="s">
        <v>2053</v>
      </c>
      <c r="I94" s="41" t="s">
        <v>2085</v>
      </c>
      <c r="J94" s="2"/>
    </row>
    <row r="95" spans="1:10" ht="38.25" x14ac:dyDescent="0.25">
      <c r="A95" s="29">
        <v>23</v>
      </c>
      <c r="B95" s="25" t="s">
        <v>2106</v>
      </c>
      <c r="C95" s="25">
        <v>30</v>
      </c>
      <c r="D95" s="34" t="s">
        <v>715</v>
      </c>
      <c r="E95" s="36" t="s">
        <v>763</v>
      </c>
      <c r="F95" s="34" t="s">
        <v>1215</v>
      </c>
      <c r="G95" s="25" t="s">
        <v>1216</v>
      </c>
      <c r="H95" s="42" t="s">
        <v>2053</v>
      </c>
      <c r="I95" s="41" t="s">
        <v>2085</v>
      </c>
      <c r="J95" s="2"/>
    </row>
    <row r="96" spans="1:10" ht="38.25" x14ac:dyDescent="0.25">
      <c r="A96" s="29">
        <v>24</v>
      </c>
      <c r="B96" s="25" t="s">
        <v>2106</v>
      </c>
      <c r="C96" s="25">
        <v>30</v>
      </c>
      <c r="D96" s="34" t="s">
        <v>715</v>
      </c>
      <c r="E96" s="36" t="s">
        <v>763</v>
      </c>
      <c r="F96" s="34" t="s">
        <v>2062</v>
      </c>
      <c r="G96" s="25" t="s">
        <v>718</v>
      </c>
      <c r="H96" s="42" t="s">
        <v>2053</v>
      </c>
      <c r="I96" s="41" t="s">
        <v>2085</v>
      </c>
      <c r="J96" s="2"/>
    </row>
    <row r="97" spans="1:10" ht="38.25" x14ac:dyDescent="0.25">
      <c r="A97" s="29">
        <v>25</v>
      </c>
      <c r="B97" s="25" t="s">
        <v>2106</v>
      </c>
      <c r="C97" s="25">
        <v>31</v>
      </c>
      <c r="D97" s="34" t="s">
        <v>715</v>
      </c>
      <c r="E97" s="36" t="s">
        <v>763</v>
      </c>
      <c r="F97" s="34" t="s">
        <v>890</v>
      </c>
      <c r="G97" s="25" t="s">
        <v>721</v>
      </c>
      <c r="H97" s="42" t="s">
        <v>2053</v>
      </c>
      <c r="I97" s="41" t="s">
        <v>2085</v>
      </c>
      <c r="J97" s="2"/>
    </row>
    <row r="98" spans="1:10" ht="38.25" x14ac:dyDescent="0.25">
      <c r="A98" s="29">
        <v>26</v>
      </c>
      <c r="B98" s="25" t="s">
        <v>2106</v>
      </c>
      <c r="C98" s="25">
        <v>31</v>
      </c>
      <c r="D98" s="34" t="s">
        <v>715</v>
      </c>
      <c r="E98" s="36" t="s">
        <v>763</v>
      </c>
      <c r="F98" s="34" t="s">
        <v>892</v>
      </c>
      <c r="G98" s="25" t="s">
        <v>876</v>
      </c>
      <c r="H98" s="42" t="s">
        <v>2053</v>
      </c>
      <c r="I98" s="41" t="s">
        <v>2085</v>
      </c>
      <c r="J98" s="2"/>
    </row>
    <row r="99" spans="1:10" ht="51" x14ac:dyDescent="0.25">
      <c r="A99" s="29">
        <v>27</v>
      </c>
      <c r="B99" s="25" t="s">
        <v>2106</v>
      </c>
      <c r="C99" s="25">
        <v>32</v>
      </c>
      <c r="D99" s="34" t="s">
        <v>715</v>
      </c>
      <c r="E99" s="36" t="s">
        <v>743</v>
      </c>
      <c r="F99" s="34" t="s">
        <v>14</v>
      </c>
      <c r="G99" s="25" t="s">
        <v>15</v>
      </c>
      <c r="H99" s="42" t="s">
        <v>2053</v>
      </c>
      <c r="I99" s="41" t="s">
        <v>2085</v>
      </c>
      <c r="J99" s="2"/>
    </row>
    <row r="100" spans="1:10" ht="63.75" x14ac:dyDescent="0.25">
      <c r="A100" s="29">
        <v>28</v>
      </c>
      <c r="B100" s="25" t="s">
        <v>2106</v>
      </c>
      <c r="C100" s="25">
        <v>34</v>
      </c>
      <c r="D100" s="34" t="s">
        <v>715</v>
      </c>
      <c r="E100" s="36" t="s">
        <v>743</v>
      </c>
      <c r="F100" s="34" t="s">
        <v>863</v>
      </c>
      <c r="G100" s="25" t="s">
        <v>864</v>
      </c>
      <c r="H100" s="42" t="s">
        <v>2063</v>
      </c>
      <c r="I100" s="41" t="s">
        <v>2090</v>
      </c>
      <c r="J100" s="2"/>
    </row>
    <row r="101" spans="1:10" ht="51" x14ac:dyDescent="0.25">
      <c r="A101" s="29">
        <v>29</v>
      </c>
      <c r="B101" s="25" t="s">
        <v>2106</v>
      </c>
      <c r="C101" s="25">
        <v>35</v>
      </c>
      <c r="D101" s="34" t="s">
        <v>715</v>
      </c>
      <c r="E101" s="36" t="s">
        <v>743</v>
      </c>
      <c r="F101" s="34" t="s">
        <v>900</v>
      </c>
      <c r="G101" s="25" t="s">
        <v>554</v>
      </c>
      <c r="H101" s="42" t="s">
        <v>2053</v>
      </c>
      <c r="I101" s="41" t="s">
        <v>2085</v>
      </c>
      <c r="J101" s="2"/>
    </row>
    <row r="102" spans="1:10" ht="51" x14ac:dyDescent="0.25">
      <c r="A102" s="29">
        <v>30</v>
      </c>
      <c r="B102" s="25" t="s">
        <v>2106</v>
      </c>
      <c r="C102" s="25">
        <v>36</v>
      </c>
      <c r="D102" s="34" t="s">
        <v>715</v>
      </c>
      <c r="E102" s="36" t="s">
        <v>743</v>
      </c>
      <c r="F102" s="34" t="s">
        <v>902</v>
      </c>
      <c r="G102" s="25" t="s">
        <v>793</v>
      </c>
      <c r="H102" s="42" t="s">
        <v>2053</v>
      </c>
      <c r="I102" s="41" t="s">
        <v>2085</v>
      </c>
      <c r="J102" s="2"/>
    </row>
    <row r="103" spans="1:10" ht="51" x14ac:dyDescent="0.25">
      <c r="A103" s="29">
        <v>31</v>
      </c>
      <c r="B103" s="25" t="s">
        <v>2106</v>
      </c>
      <c r="C103" s="25">
        <v>36</v>
      </c>
      <c r="D103" s="34" t="s">
        <v>715</v>
      </c>
      <c r="E103" s="36" t="s">
        <v>743</v>
      </c>
      <c r="F103" s="34" t="s">
        <v>2064</v>
      </c>
      <c r="G103" s="25" t="s">
        <v>824</v>
      </c>
      <c r="H103" s="42" t="s">
        <v>2053</v>
      </c>
      <c r="I103" s="41" t="s">
        <v>2085</v>
      </c>
      <c r="J103" s="2"/>
    </row>
    <row r="104" spans="1:10" ht="51" x14ac:dyDescent="0.25">
      <c r="A104" s="29">
        <v>32</v>
      </c>
      <c r="B104" s="25" t="s">
        <v>2106</v>
      </c>
      <c r="C104" s="25">
        <v>36</v>
      </c>
      <c r="D104" s="34" t="s">
        <v>715</v>
      </c>
      <c r="E104" s="36" t="s">
        <v>743</v>
      </c>
      <c r="F104" s="34" t="s">
        <v>2065</v>
      </c>
      <c r="G104" s="25" t="s">
        <v>925</v>
      </c>
      <c r="H104" s="42" t="s">
        <v>2053</v>
      </c>
      <c r="I104" s="41" t="s">
        <v>2085</v>
      </c>
      <c r="J104" s="2"/>
    </row>
    <row r="105" spans="1:10" ht="51" x14ac:dyDescent="0.25">
      <c r="A105" s="29">
        <v>33</v>
      </c>
      <c r="B105" s="25" t="s">
        <v>2106</v>
      </c>
      <c r="C105" s="25">
        <v>36</v>
      </c>
      <c r="D105" s="34" t="s">
        <v>715</v>
      </c>
      <c r="E105" s="36" t="s">
        <v>743</v>
      </c>
      <c r="F105" s="34" t="s">
        <v>904</v>
      </c>
      <c r="G105" s="25" t="s">
        <v>557</v>
      </c>
      <c r="H105" s="42" t="s">
        <v>2053</v>
      </c>
      <c r="I105" s="41" t="s">
        <v>2085</v>
      </c>
      <c r="J105" s="2"/>
    </row>
    <row r="106" spans="1:10" ht="51" x14ac:dyDescent="0.25">
      <c r="A106" s="29">
        <v>34</v>
      </c>
      <c r="B106" s="25" t="s">
        <v>2106</v>
      </c>
      <c r="C106" s="25">
        <v>37</v>
      </c>
      <c r="D106" s="34" t="s">
        <v>715</v>
      </c>
      <c r="E106" s="36" t="s">
        <v>743</v>
      </c>
      <c r="F106" s="34" t="s">
        <v>906</v>
      </c>
      <c r="G106" s="25" t="s">
        <v>907</v>
      </c>
      <c r="H106" s="42" t="s">
        <v>2053</v>
      </c>
      <c r="I106" s="41" t="s">
        <v>2085</v>
      </c>
      <c r="J106" s="2"/>
    </row>
    <row r="107" spans="1:10" ht="51" x14ac:dyDescent="0.25">
      <c r="A107" s="29">
        <v>35</v>
      </c>
      <c r="B107" s="25" t="s">
        <v>2106</v>
      </c>
      <c r="C107" s="25">
        <v>37</v>
      </c>
      <c r="D107" s="34" t="s">
        <v>715</v>
      </c>
      <c r="E107" s="36" t="s">
        <v>743</v>
      </c>
      <c r="F107" s="34" t="s">
        <v>1000</v>
      </c>
      <c r="G107" s="25" t="s">
        <v>1001</v>
      </c>
      <c r="H107" s="42" t="s">
        <v>2059</v>
      </c>
      <c r="I107" s="41" t="s">
        <v>2091</v>
      </c>
      <c r="J107" s="2"/>
    </row>
    <row r="108" spans="1:10" ht="51" x14ac:dyDescent="0.25">
      <c r="A108" s="29">
        <v>36</v>
      </c>
      <c r="B108" s="25" t="s">
        <v>2106</v>
      </c>
      <c r="C108" s="25">
        <v>38</v>
      </c>
      <c r="D108" s="34" t="s">
        <v>715</v>
      </c>
      <c r="E108" s="36" t="s">
        <v>743</v>
      </c>
      <c r="F108" s="34" t="s">
        <v>909</v>
      </c>
      <c r="G108" s="25" t="s">
        <v>910</v>
      </c>
      <c r="H108" s="42" t="s">
        <v>2066</v>
      </c>
      <c r="I108" s="41" t="s">
        <v>2092</v>
      </c>
      <c r="J108" s="2"/>
    </row>
    <row r="109" spans="1:10" ht="51" x14ac:dyDescent="0.25">
      <c r="A109" s="29">
        <v>37</v>
      </c>
      <c r="B109" s="25" t="s">
        <v>2106</v>
      </c>
      <c r="C109" s="25">
        <v>38</v>
      </c>
      <c r="D109" s="34" t="s">
        <v>715</v>
      </c>
      <c r="E109" s="36" t="s">
        <v>743</v>
      </c>
      <c r="F109" s="34" t="s">
        <v>850</v>
      </c>
      <c r="G109" s="25" t="s">
        <v>851</v>
      </c>
      <c r="H109" s="42" t="s">
        <v>2066</v>
      </c>
      <c r="I109" s="41" t="s">
        <v>2092</v>
      </c>
      <c r="J109" s="2"/>
    </row>
    <row r="110" spans="1:10" ht="51" x14ac:dyDescent="0.25">
      <c r="A110" s="29">
        <v>38</v>
      </c>
      <c r="B110" s="25" t="s">
        <v>2106</v>
      </c>
      <c r="C110" s="25">
        <v>38</v>
      </c>
      <c r="D110" s="34" t="s">
        <v>715</v>
      </c>
      <c r="E110" s="36" t="s">
        <v>743</v>
      </c>
      <c r="F110" s="34" t="s">
        <v>1090</v>
      </c>
      <c r="G110" s="25" t="s">
        <v>1091</v>
      </c>
      <c r="H110" s="42" t="s">
        <v>2053</v>
      </c>
      <c r="I110" s="41" t="s">
        <v>2085</v>
      </c>
      <c r="J110" s="2"/>
    </row>
    <row r="111" spans="1:10" ht="51" x14ac:dyDescent="0.25">
      <c r="A111" s="29">
        <v>39</v>
      </c>
      <c r="B111" s="25" t="s">
        <v>2106</v>
      </c>
      <c r="C111" s="25">
        <v>39</v>
      </c>
      <c r="D111" s="34" t="s">
        <v>715</v>
      </c>
      <c r="E111" s="36" t="s">
        <v>743</v>
      </c>
      <c r="F111" s="34" t="s">
        <v>917</v>
      </c>
      <c r="G111" s="25" t="s">
        <v>918</v>
      </c>
      <c r="H111" s="42" t="s">
        <v>2053</v>
      </c>
      <c r="I111" s="41" t="s">
        <v>2085</v>
      </c>
      <c r="J111" s="2"/>
    </row>
    <row r="112" spans="1:10" ht="90" x14ac:dyDescent="0.25">
      <c r="A112" s="29">
        <v>40</v>
      </c>
      <c r="B112" s="25" t="s">
        <v>2106</v>
      </c>
      <c r="C112" s="25">
        <v>39</v>
      </c>
      <c r="D112" s="34" t="s">
        <v>715</v>
      </c>
      <c r="E112" s="36" t="s">
        <v>743</v>
      </c>
      <c r="F112" s="34" t="s">
        <v>808</v>
      </c>
      <c r="G112" s="25" t="s">
        <v>809</v>
      </c>
      <c r="H112" s="42" t="s">
        <v>2066</v>
      </c>
      <c r="I112" s="41" t="s">
        <v>2079</v>
      </c>
      <c r="J112" s="2"/>
    </row>
    <row r="113" spans="1:10" ht="51.75" x14ac:dyDescent="0.25">
      <c r="A113" s="29">
        <v>41</v>
      </c>
      <c r="B113" s="25" t="s">
        <v>2106</v>
      </c>
      <c r="C113" s="25">
        <v>39</v>
      </c>
      <c r="D113" s="34" t="s">
        <v>715</v>
      </c>
      <c r="E113" s="36" t="s">
        <v>743</v>
      </c>
      <c r="F113" s="34" t="s">
        <v>1243</v>
      </c>
      <c r="G113" s="25" t="s">
        <v>1244</v>
      </c>
      <c r="H113" s="42" t="s">
        <v>2067</v>
      </c>
      <c r="I113" s="41" t="s">
        <v>2101</v>
      </c>
      <c r="J113" s="2"/>
    </row>
    <row r="114" spans="1:10" ht="51" x14ac:dyDescent="0.25">
      <c r="A114" s="29">
        <v>42</v>
      </c>
      <c r="B114" s="25" t="s">
        <v>2106</v>
      </c>
      <c r="C114" s="25">
        <v>40</v>
      </c>
      <c r="D114" s="34" t="s">
        <v>715</v>
      </c>
      <c r="E114" s="36" t="s">
        <v>743</v>
      </c>
      <c r="F114" s="34" t="s">
        <v>1246</v>
      </c>
      <c r="G114" s="25" t="s">
        <v>1247</v>
      </c>
      <c r="H114" s="42" t="s">
        <v>2053</v>
      </c>
      <c r="I114" s="41" t="s">
        <v>2085</v>
      </c>
      <c r="J114" s="2"/>
    </row>
    <row r="115" spans="1:10" ht="25.5" x14ac:dyDescent="0.25">
      <c r="A115" s="29">
        <v>43</v>
      </c>
      <c r="B115" s="25" t="s">
        <v>2106</v>
      </c>
      <c r="C115" s="25">
        <v>41</v>
      </c>
      <c r="D115" s="34" t="s">
        <v>715</v>
      </c>
      <c r="E115" s="36" t="s">
        <v>769</v>
      </c>
      <c r="F115" s="34" t="s">
        <v>14</v>
      </c>
      <c r="G115" s="25" t="s">
        <v>15</v>
      </c>
      <c r="H115" s="42" t="s">
        <v>2053</v>
      </c>
      <c r="I115" s="41" t="s">
        <v>2085</v>
      </c>
      <c r="J115" s="2"/>
    </row>
    <row r="116" spans="1:10" ht="25.5" x14ac:dyDescent="0.25">
      <c r="A116" s="29">
        <v>44</v>
      </c>
      <c r="B116" s="25" t="s">
        <v>2106</v>
      </c>
      <c r="C116" s="25">
        <v>43</v>
      </c>
      <c r="D116" s="34" t="s">
        <v>715</v>
      </c>
      <c r="E116" s="36" t="s">
        <v>769</v>
      </c>
      <c r="F116" s="34" t="s">
        <v>770</v>
      </c>
      <c r="G116" s="25" t="s">
        <v>771</v>
      </c>
      <c r="H116" s="42" t="s">
        <v>2059</v>
      </c>
      <c r="I116" s="41" t="s">
        <v>1604</v>
      </c>
      <c r="J116" s="2"/>
    </row>
    <row r="117" spans="1:10" ht="25.5" x14ac:dyDescent="0.25">
      <c r="A117" s="29">
        <v>45</v>
      </c>
      <c r="B117" s="25" t="s">
        <v>2106</v>
      </c>
      <c r="C117" s="25">
        <v>43</v>
      </c>
      <c r="D117" s="34" t="s">
        <v>715</v>
      </c>
      <c r="E117" s="36" t="s">
        <v>769</v>
      </c>
      <c r="F117" s="34" t="s">
        <v>2068</v>
      </c>
      <c r="G117" s="25" t="s">
        <v>468</v>
      </c>
      <c r="H117" s="42" t="s">
        <v>2053</v>
      </c>
      <c r="I117" s="41" t="s">
        <v>2085</v>
      </c>
      <c r="J117" s="2"/>
    </row>
    <row r="118" spans="1:10" ht="38.25" x14ac:dyDescent="0.25">
      <c r="A118" s="29">
        <v>46</v>
      </c>
      <c r="B118" s="25" t="s">
        <v>2106</v>
      </c>
      <c r="C118" s="25">
        <v>43</v>
      </c>
      <c r="D118" s="34" t="s">
        <v>715</v>
      </c>
      <c r="E118" s="36" t="s">
        <v>769</v>
      </c>
      <c r="F118" s="34" t="s">
        <v>2069</v>
      </c>
      <c r="G118" s="25" t="s">
        <v>553</v>
      </c>
      <c r="H118" s="42" t="s">
        <v>2053</v>
      </c>
      <c r="I118" s="41" t="s">
        <v>2085</v>
      </c>
      <c r="J118" s="2"/>
    </row>
    <row r="119" spans="1:10" ht="38.25" x14ac:dyDescent="0.25">
      <c r="A119" s="29">
        <v>47</v>
      </c>
      <c r="B119" s="25" t="s">
        <v>2106</v>
      </c>
      <c r="C119" s="25">
        <v>43</v>
      </c>
      <c r="D119" s="34" t="s">
        <v>715</v>
      </c>
      <c r="E119" s="36" t="s">
        <v>769</v>
      </c>
      <c r="F119" s="34" t="s">
        <v>1258</v>
      </c>
      <c r="G119" s="25" t="s">
        <v>554</v>
      </c>
      <c r="H119" s="42" t="s">
        <v>2053</v>
      </c>
      <c r="I119" s="41" t="s">
        <v>2085</v>
      </c>
      <c r="J119" s="2"/>
    </row>
    <row r="120" spans="1:10" ht="38.25" x14ac:dyDescent="0.25">
      <c r="A120" s="29">
        <v>48</v>
      </c>
      <c r="B120" s="25" t="s">
        <v>2106</v>
      </c>
      <c r="C120" s="25">
        <v>44</v>
      </c>
      <c r="D120" s="34" t="s">
        <v>715</v>
      </c>
      <c r="E120" s="36" t="s">
        <v>769</v>
      </c>
      <c r="F120" s="34" t="s">
        <v>2070</v>
      </c>
      <c r="G120" s="25" t="s">
        <v>824</v>
      </c>
      <c r="H120" s="42" t="s">
        <v>2053</v>
      </c>
      <c r="I120" s="41" t="s">
        <v>2085</v>
      </c>
      <c r="J120" s="2"/>
    </row>
    <row r="121" spans="1:10" ht="25.5" x14ac:dyDescent="0.25">
      <c r="A121" s="29">
        <v>49</v>
      </c>
      <c r="B121" s="25" t="s">
        <v>2106</v>
      </c>
      <c r="C121" s="25">
        <v>44</v>
      </c>
      <c r="D121" s="34" t="s">
        <v>715</v>
      </c>
      <c r="E121" s="36" t="s">
        <v>769</v>
      </c>
      <c r="F121" s="34" t="s">
        <v>924</v>
      </c>
      <c r="G121" s="25" t="s">
        <v>925</v>
      </c>
      <c r="H121" s="42" t="s">
        <v>2053</v>
      </c>
      <c r="I121" s="41" t="s">
        <v>2085</v>
      </c>
      <c r="J121" s="2"/>
    </row>
    <row r="122" spans="1:10" ht="38.25" x14ac:dyDescent="0.25">
      <c r="A122" s="29">
        <v>50</v>
      </c>
      <c r="B122" s="25" t="s">
        <v>2106</v>
      </c>
      <c r="C122" s="25">
        <v>44</v>
      </c>
      <c r="D122" s="34" t="s">
        <v>715</v>
      </c>
      <c r="E122" s="36" t="s">
        <v>769</v>
      </c>
      <c r="F122" s="34" t="s">
        <v>1260</v>
      </c>
      <c r="G122" s="25" t="s">
        <v>557</v>
      </c>
      <c r="H122" s="42" t="s">
        <v>2053</v>
      </c>
      <c r="I122" s="41" t="s">
        <v>2085</v>
      </c>
      <c r="J122" s="2"/>
    </row>
    <row r="123" spans="1:10" ht="25.5" x14ac:dyDescent="0.25">
      <c r="A123" s="29">
        <v>51</v>
      </c>
      <c r="B123" s="25" t="s">
        <v>2106</v>
      </c>
      <c r="C123" s="25">
        <v>44</v>
      </c>
      <c r="D123" s="34" t="s">
        <v>715</v>
      </c>
      <c r="E123" s="36" t="s">
        <v>769</v>
      </c>
      <c r="F123" s="34" t="s">
        <v>1262</v>
      </c>
      <c r="G123" s="25" t="s">
        <v>1263</v>
      </c>
      <c r="H123" s="42" t="s">
        <v>2053</v>
      </c>
      <c r="I123" s="41" t="s">
        <v>2085</v>
      </c>
      <c r="J123" s="2"/>
    </row>
    <row r="124" spans="1:10" ht="51.75" x14ac:dyDescent="0.25">
      <c r="A124" s="29">
        <v>52</v>
      </c>
      <c r="B124" s="25" t="s">
        <v>2106</v>
      </c>
      <c r="C124" s="25">
        <v>45</v>
      </c>
      <c r="D124" s="34" t="s">
        <v>715</v>
      </c>
      <c r="E124" s="36" t="s">
        <v>769</v>
      </c>
      <c r="F124" s="34" t="s">
        <v>927</v>
      </c>
      <c r="G124" s="25" t="s">
        <v>928</v>
      </c>
      <c r="H124" s="42" t="s">
        <v>2071</v>
      </c>
      <c r="I124" s="41" t="s">
        <v>2102</v>
      </c>
      <c r="J124" s="2"/>
    </row>
    <row r="125" spans="1:10" ht="25.5" x14ac:dyDescent="0.25">
      <c r="A125" s="29">
        <v>53</v>
      </c>
      <c r="B125" s="25" t="s">
        <v>2106</v>
      </c>
      <c r="C125" s="25">
        <v>45</v>
      </c>
      <c r="D125" s="34" t="s">
        <v>715</v>
      </c>
      <c r="E125" s="36" t="s">
        <v>769</v>
      </c>
      <c r="F125" s="34" t="s">
        <v>931</v>
      </c>
      <c r="G125" s="25" t="s">
        <v>932</v>
      </c>
      <c r="H125" s="42" t="s">
        <v>2059</v>
      </c>
      <c r="I125" s="41" t="s">
        <v>1604</v>
      </c>
      <c r="J125" s="2"/>
    </row>
    <row r="126" spans="1:10" ht="38.25" x14ac:dyDescent="0.25">
      <c r="A126" s="29">
        <v>54</v>
      </c>
      <c r="B126" s="25" t="s">
        <v>2106</v>
      </c>
      <c r="C126" s="25">
        <v>45</v>
      </c>
      <c r="D126" s="34" t="s">
        <v>715</v>
      </c>
      <c r="E126" s="36" t="s">
        <v>769</v>
      </c>
      <c r="F126" s="34" t="s">
        <v>811</v>
      </c>
      <c r="G126" s="25" t="s">
        <v>812</v>
      </c>
      <c r="H126" s="42" t="s">
        <v>2059</v>
      </c>
      <c r="I126" s="41" t="s">
        <v>2087</v>
      </c>
      <c r="J126" s="2"/>
    </row>
    <row r="127" spans="1:10" ht="51" x14ac:dyDescent="0.25">
      <c r="A127" s="29">
        <v>55</v>
      </c>
      <c r="B127" s="25" t="s">
        <v>2106</v>
      </c>
      <c r="C127" s="25">
        <v>46</v>
      </c>
      <c r="D127" s="34" t="s">
        <v>715</v>
      </c>
      <c r="E127" s="36" t="s">
        <v>769</v>
      </c>
      <c r="F127" s="34" t="s">
        <v>1268</v>
      </c>
      <c r="G127" s="25" t="s">
        <v>1269</v>
      </c>
      <c r="H127" s="42" t="s">
        <v>2053</v>
      </c>
      <c r="I127" s="41" t="s">
        <v>2085</v>
      </c>
      <c r="J127" s="2"/>
    </row>
    <row r="128" spans="1:10" ht="25.5" x14ac:dyDescent="0.25">
      <c r="A128" s="29">
        <v>56</v>
      </c>
      <c r="B128" s="25" t="s">
        <v>2106</v>
      </c>
      <c r="C128" s="25">
        <v>46</v>
      </c>
      <c r="D128" s="34" t="s">
        <v>715</v>
      </c>
      <c r="E128" s="36" t="s">
        <v>769</v>
      </c>
      <c r="F128" s="34" t="s">
        <v>1271</v>
      </c>
      <c r="G128" s="25" t="s">
        <v>1272</v>
      </c>
      <c r="H128" s="42" t="s">
        <v>2053</v>
      </c>
      <c r="I128" s="41" t="s">
        <v>2085</v>
      </c>
      <c r="J128" s="2"/>
    </row>
    <row r="129" spans="1:10" ht="90" x14ac:dyDescent="0.25">
      <c r="A129" s="25">
        <v>127</v>
      </c>
      <c r="B129" s="25" t="s">
        <v>2106</v>
      </c>
      <c r="C129" s="25">
        <v>47</v>
      </c>
      <c r="D129" s="34" t="s">
        <v>715</v>
      </c>
      <c r="E129" s="36" t="s">
        <v>813</v>
      </c>
      <c r="F129" s="34" t="s">
        <v>814</v>
      </c>
      <c r="G129" s="25" t="s">
        <v>444</v>
      </c>
      <c r="H129" s="41" t="s">
        <v>1275</v>
      </c>
      <c r="I129" s="41" t="s">
        <v>1847</v>
      </c>
      <c r="J129" s="2"/>
    </row>
    <row r="130" spans="1:10" ht="25.5" x14ac:dyDescent="0.25">
      <c r="A130" s="25">
        <v>1</v>
      </c>
      <c r="B130" s="25" t="s">
        <v>16</v>
      </c>
      <c r="C130" s="25">
        <v>4</v>
      </c>
      <c r="D130" s="34" t="s">
        <v>715</v>
      </c>
      <c r="E130" s="36" t="s">
        <v>24</v>
      </c>
      <c r="F130" s="34" t="s">
        <v>14</v>
      </c>
      <c r="G130" s="25" t="s">
        <v>15</v>
      </c>
      <c r="H130" s="41" t="s">
        <v>840</v>
      </c>
      <c r="I130" s="41" t="s">
        <v>1777</v>
      </c>
      <c r="J130" s="2"/>
    </row>
    <row r="131" spans="1:10" ht="39" x14ac:dyDescent="0.25">
      <c r="A131" s="25">
        <v>2</v>
      </c>
      <c r="B131" s="25" t="s">
        <v>16</v>
      </c>
      <c r="C131" s="25">
        <v>10</v>
      </c>
      <c r="D131" s="34" t="s">
        <v>715</v>
      </c>
      <c r="E131" s="36" t="s">
        <v>716</v>
      </c>
      <c r="F131" s="34" t="s">
        <v>841</v>
      </c>
      <c r="G131" s="25" t="s">
        <v>557</v>
      </c>
      <c r="H131" s="41" t="s">
        <v>842</v>
      </c>
      <c r="I131" s="41" t="s">
        <v>1778</v>
      </c>
      <c r="J131" s="2"/>
    </row>
    <row r="132" spans="1:10" ht="39" x14ac:dyDescent="0.25">
      <c r="A132" s="25">
        <v>3</v>
      </c>
      <c r="B132" s="25" t="s">
        <v>16</v>
      </c>
      <c r="C132" s="25">
        <v>10</v>
      </c>
      <c r="D132" s="34" t="s">
        <v>715</v>
      </c>
      <c r="E132" s="36" t="s">
        <v>716</v>
      </c>
      <c r="F132" s="34" t="s">
        <v>843</v>
      </c>
      <c r="G132" s="25" t="s">
        <v>844</v>
      </c>
      <c r="H132" s="41" t="s">
        <v>845</v>
      </c>
      <c r="I132" s="41" t="s">
        <v>1611</v>
      </c>
      <c r="J132" s="2"/>
    </row>
    <row r="133" spans="1:10" ht="38.25" x14ac:dyDescent="0.25">
      <c r="A133" s="25">
        <v>4</v>
      </c>
      <c r="B133" s="25" t="s">
        <v>16</v>
      </c>
      <c r="C133" s="25">
        <v>25</v>
      </c>
      <c r="D133" s="34" t="s">
        <v>715</v>
      </c>
      <c r="E133" s="36" t="s">
        <v>763</v>
      </c>
      <c r="F133" s="34" t="s">
        <v>14</v>
      </c>
      <c r="G133" s="25" t="s">
        <v>15</v>
      </c>
      <c r="H133" s="41" t="s">
        <v>846</v>
      </c>
      <c r="I133" s="41" t="s">
        <v>1762</v>
      </c>
      <c r="J133" s="2"/>
    </row>
    <row r="134" spans="1:10" ht="39" x14ac:dyDescent="0.25">
      <c r="A134" s="25">
        <v>5</v>
      </c>
      <c r="B134" s="25" t="s">
        <v>16</v>
      </c>
      <c r="C134" s="25">
        <v>25</v>
      </c>
      <c r="D134" s="34" t="s">
        <v>715</v>
      </c>
      <c r="E134" s="36" t="s">
        <v>763</v>
      </c>
      <c r="F134" s="34" t="s">
        <v>14</v>
      </c>
      <c r="G134" s="25" t="s">
        <v>15</v>
      </c>
      <c r="H134" s="41" t="s">
        <v>847</v>
      </c>
      <c r="I134" s="41" t="s">
        <v>1779</v>
      </c>
      <c r="J134" s="2"/>
    </row>
    <row r="135" spans="1:10" ht="38.25" x14ac:dyDescent="0.25">
      <c r="A135" s="25">
        <v>6</v>
      </c>
      <c r="B135" s="25" t="s">
        <v>16</v>
      </c>
      <c r="C135" s="25">
        <v>29</v>
      </c>
      <c r="D135" s="34" t="s">
        <v>715</v>
      </c>
      <c r="E135" s="36" t="s">
        <v>763</v>
      </c>
      <c r="F135" s="34" t="s">
        <v>848</v>
      </c>
      <c r="G135" s="25" t="s">
        <v>751</v>
      </c>
      <c r="H135" s="41" t="s">
        <v>849</v>
      </c>
      <c r="I135" s="41" t="s">
        <v>1631</v>
      </c>
      <c r="J135" s="2"/>
    </row>
    <row r="136" spans="1:10" ht="25.5" x14ac:dyDescent="0.25">
      <c r="A136" s="25">
        <v>7</v>
      </c>
      <c r="B136" s="25" t="s">
        <v>16</v>
      </c>
      <c r="C136" s="25">
        <v>41</v>
      </c>
      <c r="D136" s="34" t="s">
        <v>715</v>
      </c>
      <c r="E136" s="36" t="s">
        <v>769</v>
      </c>
      <c r="F136" s="34" t="s">
        <v>14</v>
      </c>
      <c r="G136" s="25" t="s">
        <v>15</v>
      </c>
      <c r="H136" s="41" t="s">
        <v>853</v>
      </c>
      <c r="I136" s="41" t="s">
        <v>1631</v>
      </c>
      <c r="J136" s="2"/>
    </row>
    <row r="137" spans="1:10" ht="51.75" x14ac:dyDescent="0.25">
      <c r="A137" s="25">
        <v>8</v>
      </c>
      <c r="B137" s="25" t="s">
        <v>16</v>
      </c>
      <c r="C137" s="25">
        <v>38</v>
      </c>
      <c r="D137" s="34" t="s">
        <v>715</v>
      </c>
      <c r="E137" s="36" t="s">
        <v>743</v>
      </c>
      <c r="F137" s="34" t="s">
        <v>850</v>
      </c>
      <c r="G137" s="25" t="s">
        <v>851</v>
      </c>
      <c r="H137" s="41" t="s">
        <v>852</v>
      </c>
      <c r="I137" s="41" t="s">
        <v>1780</v>
      </c>
      <c r="J137" s="2"/>
    </row>
    <row r="138" spans="1:10" ht="39" x14ac:dyDescent="0.25">
      <c r="A138" s="25">
        <v>9</v>
      </c>
      <c r="B138" s="25" t="s">
        <v>16</v>
      </c>
      <c r="C138" s="25">
        <v>52</v>
      </c>
      <c r="D138" s="34" t="s">
        <v>715</v>
      </c>
      <c r="E138" s="36" t="s">
        <v>723</v>
      </c>
      <c r="F138" s="34" t="s">
        <v>854</v>
      </c>
      <c r="G138" s="25" t="s">
        <v>855</v>
      </c>
      <c r="H138" s="41" t="s">
        <v>856</v>
      </c>
      <c r="I138" s="41" t="s">
        <v>1922</v>
      </c>
      <c r="J138" s="2"/>
    </row>
    <row r="139" spans="1:10" ht="26.25" x14ac:dyDescent="0.25">
      <c r="A139" s="25">
        <v>10</v>
      </c>
      <c r="B139" s="25" t="s">
        <v>16</v>
      </c>
      <c r="C139" s="25">
        <v>52</v>
      </c>
      <c r="D139" s="34" t="s">
        <v>715</v>
      </c>
      <c r="E139" s="36" t="s">
        <v>723</v>
      </c>
      <c r="F139" s="34" t="s">
        <v>854</v>
      </c>
      <c r="G139" s="25" t="s">
        <v>855</v>
      </c>
      <c r="H139" s="41" t="s">
        <v>857</v>
      </c>
      <c r="I139" s="41" t="s">
        <v>1845</v>
      </c>
      <c r="J139" s="2"/>
    </row>
    <row r="140" spans="1:10" ht="51.75" x14ac:dyDescent="0.25">
      <c r="A140" s="25">
        <v>11</v>
      </c>
      <c r="B140" s="25" t="s">
        <v>16</v>
      </c>
      <c r="C140" s="25">
        <v>54</v>
      </c>
      <c r="D140" s="34" t="s">
        <v>715</v>
      </c>
      <c r="E140" s="36" t="s">
        <v>723</v>
      </c>
      <c r="F140" s="34" t="s">
        <v>724</v>
      </c>
      <c r="G140" s="25" t="s">
        <v>725</v>
      </c>
      <c r="H140" s="41" t="s">
        <v>858</v>
      </c>
      <c r="I140" s="41" t="s">
        <v>1867</v>
      </c>
      <c r="J140" s="2"/>
    </row>
    <row r="141" spans="1:10" ht="26.25" x14ac:dyDescent="0.25">
      <c r="A141" s="25">
        <v>12</v>
      </c>
      <c r="B141" s="25" t="s">
        <v>16</v>
      </c>
      <c r="C141" s="25">
        <v>54</v>
      </c>
      <c r="D141" s="34" t="s">
        <v>715</v>
      </c>
      <c r="E141" s="36" t="s">
        <v>723</v>
      </c>
      <c r="F141" s="34" t="s">
        <v>724</v>
      </c>
      <c r="G141" s="25" t="s">
        <v>725</v>
      </c>
      <c r="H141" s="41" t="s">
        <v>859</v>
      </c>
      <c r="I141" s="41" t="s">
        <v>1866</v>
      </c>
      <c r="J141" s="2"/>
    </row>
    <row r="142" spans="1:10" ht="26.25" x14ac:dyDescent="0.25">
      <c r="A142" s="25">
        <v>13</v>
      </c>
      <c r="B142" s="25" t="s">
        <v>16</v>
      </c>
      <c r="C142" s="25">
        <v>55</v>
      </c>
      <c r="D142" s="34" t="s">
        <v>715</v>
      </c>
      <c r="E142" s="36" t="s">
        <v>723</v>
      </c>
      <c r="F142" s="34" t="s">
        <v>783</v>
      </c>
      <c r="G142" s="25" t="s">
        <v>784</v>
      </c>
      <c r="H142" s="41" t="s">
        <v>860</v>
      </c>
      <c r="I142" s="41" t="s">
        <v>1611</v>
      </c>
      <c r="J142" s="2"/>
    </row>
    <row r="143" spans="1:10" ht="26.25" x14ac:dyDescent="0.25">
      <c r="A143" s="25">
        <v>14</v>
      </c>
      <c r="B143" s="25" t="s">
        <v>16</v>
      </c>
      <c r="C143" s="25">
        <v>55</v>
      </c>
      <c r="D143" s="34" t="s">
        <v>715</v>
      </c>
      <c r="E143" s="36" t="s">
        <v>723</v>
      </c>
      <c r="F143" s="34" t="s">
        <v>783</v>
      </c>
      <c r="G143" s="25" t="s">
        <v>784</v>
      </c>
      <c r="H143" s="41" t="s">
        <v>861</v>
      </c>
      <c r="I143" s="41" t="s">
        <v>1863</v>
      </c>
      <c r="J143" s="2"/>
    </row>
    <row r="144" spans="1:10" ht="25.5" x14ac:dyDescent="0.25">
      <c r="A144" s="25">
        <v>15</v>
      </c>
      <c r="B144" s="25" t="s">
        <v>16</v>
      </c>
      <c r="C144" s="25">
        <v>55</v>
      </c>
      <c r="D144" s="34" t="s">
        <v>715</v>
      </c>
      <c r="E144" s="36" t="s">
        <v>723</v>
      </c>
      <c r="F144" s="34" t="s">
        <v>783</v>
      </c>
      <c r="G144" s="25" t="s">
        <v>784</v>
      </c>
      <c r="H144" s="41" t="s">
        <v>862</v>
      </c>
      <c r="I144" s="41" t="s">
        <v>1616</v>
      </c>
      <c r="J144" s="2"/>
    </row>
    <row r="145" spans="1:10" ht="51.75" x14ac:dyDescent="0.25">
      <c r="A145" s="25">
        <v>1</v>
      </c>
      <c r="B145" s="25" t="s">
        <v>733</v>
      </c>
      <c r="C145" s="25">
        <v>50</v>
      </c>
      <c r="D145" s="34" t="s">
        <v>715</v>
      </c>
      <c r="E145" s="36" t="s">
        <v>734</v>
      </c>
      <c r="F145" s="34" t="s">
        <v>14</v>
      </c>
      <c r="G145" s="25" t="s">
        <v>15</v>
      </c>
      <c r="H145" s="41" t="s">
        <v>735</v>
      </c>
      <c r="I145" s="41" t="s">
        <v>1795</v>
      </c>
      <c r="J145" s="2"/>
    </row>
    <row r="146" spans="1:10" ht="39" x14ac:dyDescent="0.25">
      <c r="A146" s="25">
        <v>2</v>
      </c>
      <c r="B146" s="25" t="s">
        <v>733</v>
      </c>
      <c r="C146" s="25">
        <v>50</v>
      </c>
      <c r="D146" s="34" t="s">
        <v>715</v>
      </c>
      <c r="E146" s="36" t="s">
        <v>734</v>
      </c>
      <c r="F146" s="34" t="s">
        <v>14</v>
      </c>
      <c r="G146" s="25" t="s">
        <v>15</v>
      </c>
      <c r="H146" s="41" t="s">
        <v>736</v>
      </c>
      <c r="I146" s="41" t="s">
        <v>1729</v>
      </c>
      <c r="J146" s="2"/>
    </row>
    <row r="147" spans="1:10" ht="77.25" x14ac:dyDescent="0.25">
      <c r="A147" s="25">
        <v>3</v>
      </c>
      <c r="B147" s="25" t="s">
        <v>733</v>
      </c>
      <c r="C147" s="25">
        <v>52</v>
      </c>
      <c r="D147" s="34" t="s">
        <v>715</v>
      </c>
      <c r="E147" s="36" t="s">
        <v>723</v>
      </c>
      <c r="F147" s="34" t="s">
        <v>14</v>
      </c>
      <c r="G147" s="25" t="s">
        <v>15</v>
      </c>
      <c r="H147" s="41" t="s">
        <v>737</v>
      </c>
      <c r="I147" s="41" t="s">
        <v>1766</v>
      </c>
      <c r="J147" s="2"/>
    </row>
    <row r="148" spans="1:10" ht="39" x14ac:dyDescent="0.25">
      <c r="A148" s="25">
        <v>4</v>
      </c>
      <c r="B148" s="25" t="s">
        <v>733</v>
      </c>
      <c r="C148" s="25">
        <v>4</v>
      </c>
      <c r="D148" s="34" t="s">
        <v>715</v>
      </c>
      <c r="E148" s="36" t="s">
        <v>24</v>
      </c>
      <c r="F148" s="34" t="s">
        <v>14</v>
      </c>
      <c r="G148" s="25" t="s">
        <v>15</v>
      </c>
      <c r="H148" s="41" t="s">
        <v>738</v>
      </c>
      <c r="I148" s="41" t="s">
        <v>1741</v>
      </c>
      <c r="J148" s="2"/>
    </row>
    <row r="149" spans="1:10" ht="39" x14ac:dyDescent="0.25">
      <c r="A149" s="25">
        <v>5</v>
      </c>
      <c r="B149" s="25" t="s">
        <v>733</v>
      </c>
      <c r="C149" s="25">
        <v>4</v>
      </c>
      <c r="D149" s="34" t="s">
        <v>715</v>
      </c>
      <c r="E149" s="36" t="s">
        <v>24</v>
      </c>
      <c r="F149" s="34" t="s">
        <v>14</v>
      </c>
      <c r="G149" s="25" t="s">
        <v>15</v>
      </c>
      <c r="H149" s="41" t="s">
        <v>739</v>
      </c>
      <c r="I149" s="41" t="s">
        <v>1937</v>
      </c>
      <c r="J149" s="2"/>
    </row>
    <row r="150" spans="1:10" ht="51.75" x14ac:dyDescent="0.25">
      <c r="A150" s="25">
        <v>6</v>
      </c>
      <c r="B150" s="25" t="s">
        <v>733</v>
      </c>
      <c r="C150" s="25">
        <v>50</v>
      </c>
      <c r="D150" s="34" t="s">
        <v>715</v>
      </c>
      <c r="E150" s="36" t="s">
        <v>734</v>
      </c>
      <c r="F150" s="34" t="s">
        <v>14</v>
      </c>
      <c r="G150" s="25" t="s">
        <v>15</v>
      </c>
      <c r="H150" s="41" t="s">
        <v>740</v>
      </c>
      <c r="I150" s="41" t="s">
        <v>1735</v>
      </c>
      <c r="J150" s="2"/>
    </row>
    <row r="151" spans="1:10" ht="26.25" x14ac:dyDescent="0.25">
      <c r="A151" s="25">
        <v>7</v>
      </c>
      <c r="B151" s="25" t="s">
        <v>733</v>
      </c>
      <c r="C151" s="25">
        <v>4</v>
      </c>
      <c r="D151" s="34" t="s">
        <v>715</v>
      </c>
      <c r="E151" s="36" t="s">
        <v>24</v>
      </c>
      <c r="F151" s="34" t="s">
        <v>14</v>
      </c>
      <c r="G151" s="25" t="s">
        <v>15</v>
      </c>
      <c r="H151" s="41" t="s">
        <v>741</v>
      </c>
      <c r="I151" s="41" t="s">
        <v>1796</v>
      </c>
      <c r="J151" s="2"/>
    </row>
    <row r="152" spans="1:10" ht="26.25" x14ac:dyDescent="0.25">
      <c r="A152" s="25">
        <v>8</v>
      </c>
      <c r="B152" s="25" t="s">
        <v>733</v>
      </c>
      <c r="C152" s="25">
        <v>4</v>
      </c>
      <c r="D152" s="34" t="s">
        <v>715</v>
      </c>
      <c r="E152" s="36" t="s">
        <v>24</v>
      </c>
      <c r="F152" s="34" t="s">
        <v>14</v>
      </c>
      <c r="G152" s="25" t="s">
        <v>15</v>
      </c>
      <c r="H152" s="41" t="s">
        <v>742</v>
      </c>
      <c r="I152" s="41" t="s">
        <v>1609</v>
      </c>
      <c r="J152" s="2"/>
    </row>
    <row r="153" spans="1:10" ht="51.75" x14ac:dyDescent="0.25">
      <c r="A153" s="25">
        <v>9</v>
      </c>
      <c r="B153" s="25" t="s">
        <v>733</v>
      </c>
      <c r="C153" s="25">
        <v>32</v>
      </c>
      <c r="D153" s="34" t="s">
        <v>715</v>
      </c>
      <c r="E153" s="36" t="s">
        <v>743</v>
      </c>
      <c r="F153" s="34" t="s">
        <v>14</v>
      </c>
      <c r="G153" s="25" t="s">
        <v>15</v>
      </c>
      <c r="H153" s="41" t="s">
        <v>744</v>
      </c>
      <c r="I153" s="41" t="s">
        <v>1758</v>
      </c>
      <c r="J153" s="2"/>
    </row>
    <row r="154" spans="1:10" ht="115.5" x14ac:dyDescent="0.25">
      <c r="A154" s="25">
        <v>1</v>
      </c>
      <c r="B154" s="25" t="s">
        <v>817</v>
      </c>
      <c r="C154" s="25">
        <v>1</v>
      </c>
      <c r="D154" s="34" t="s">
        <v>715</v>
      </c>
      <c r="E154" s="36" t="s">
        <v>14</v>
      </c>
      <c r="F154" s="34" t="s">
        <v>14</v>
      </c>
      <c r="G154" s="25" t="s">
        <v>15</v>
      </c>
      <c r="H154" s="41" t="s">
        <v>818</v>
      </c>
      <c r="I154" s="41" t="s">
        <v>1602</v>
      </c>
      <c r="J154" s="2"/>
    </row>
    <row r="155" spans="1:10" ht="51.75" x14ac:dyDescent="0.25">
      <c r="A155" s="25">
        <v>2</v>
      </c>
      <c r="B155" s="25" t="s">
        <v>817</v>
      </c>
      <c r="C155" s="25">
        <v>50</v>
      </c>
      <c r="D155" s="34" t="s">
        <v>715</v>
      </c>
      <c r="E155" s="36" t="s">
        <v>734</v>
      </c>
      <c r="F155" s="34" t="s">
        <v>14</v>
      </c>
      <c r="G155" s="25" t="s">
        <v>15</v>
      </c>
      <c r="H155" s="41" t="s">
        <v>819</v>
      </c>
      <c r="I155" s="41" t="s">
        <v>1795</v>
      </c>
      <c r="J155" s="2"/>
    </row>
    <row r="156" spans="1:10" ht="39" x14ac:dyDescent="0.25">
      <c r="A156" s="25">
        <v>3</v>
      </c>
      <c r="B156" s="25" t="s">
        <v>817</v>
      </c>
      <c r="C156" s="25">
        <v>50</v>
      </c>
      <c r="D156" s="34" t="s">
        <v>715</v>
      </c>
      <c r="E156" s="36" t="s">
        <v>734</v>
      </c>
      <c r="F156" s="34" t="s">
        <v>14</v>
      </c>
      <c r="G156" s="25" t="s">
        <v>15</v>
      </c>
      <c r="H156" s="41" t="s">
        <v>736</v>
      </c>
      <c r="I156" s="41" t="s">
        <v>1729</v>
      </c>
      <c r="J156" s="2"/>
    </row>
    <row r="157" spans="1:10" ht="77.25" x14ac:dyDescent="0.25">
      <c r="A157" s="25">
        <v>4</v>
      </c>
      <c r="B157" s="25" t="s">
        <v>817</v>
      </c>
      <c r="C157" s="25">
        <v>52</v>
      </c>
      <c r="D157" s="34" t="s">
        <v>715</v>
      </c>
      <c r="E157" s="36" t="s">
        <v>723</v>
      </c>
      <c r="F157" s="34" t="s">
        <v>14</v>
      </c>
      <c r="G157" s="25" t="s">
        <v>15</v>
      </c>
      <c r="H157" s="41" t="s">
        <v>737</v>
      </c>
      <c r="I157" s="41" t="s">
        <v>1960</v>
      </c>
      <c r="J157" s="2"/>
    </row>
    <row r="158" spans="1:10" ht="39" x14ac:dyDescent="0.25">
      <c r="A158" s="25">
        <v>5</v>
      </c>
      <c r="B158" s="25" t="s">
        <v>817</v>
      </c>
      <c r="C158" s="25">
        <v>4</v>
      </c>
      <c r="D158" s="34" t="s">
        <v>715</v>
      </c>
      <c r="E158" s="36" t="s">
        <v>24</v>
      </c>
      <c r="F158" s="34" t="s">
        <v>14</v>
      </c>
      <c r="G158" s="25" t="s">
        <v>15</v>
      </c>
      <c r="H158" s="41" t="s">
        <v>738</v>
      </c>
      <c r="I158" s="41" t="s">
        <v>1741</v>
      </c>
      <c r="J158" s="2"/>
    </row>
    <row r="159" spans="1:10" ht="39" x14ac:dyDescent="0.25">
      <c r="A159" s="25">
        <v>6</v>
      </c>
      <c r="B159" s="25" t="s">
        <v>817</v>
      </c>
      <c r="C159" s="25">
        <v>4</v>
      </c>
      <c r="D159" s="34" t="s">
        <v>715</v>
      </c>
      <c r="E159" s="36" t="s">
        <v>24</v>
      </c>
      <c r="F159" s="34" t="s">
        <v>14</v>
      </c>
      <c r="G159" s="25" t="s">
        <v>15</v>
      </c>
      <c r="H159" s="41" t="s">
        <v>739</v>
      </c>
      <c r="I159" s="41" t="s">
        <v>1937</v>
      </c>
      <c r="J159" s="2"/>
    </row>
    <row r="160" spans="1:10" ht="64.5" x14ac:dyDescent="0.25">
      <c r="A160" s="25">
        <v>7</v>
      </c>
      <c r="B160" s="25" t="s">
        <v>817</v>
      </c>
      <c r="C160" s="25">
        <v>50</v>
      </c>
      <c r="D160" s="34" t="s">
        <v>715</v>
      </c>
      <c r="E160" s="36" t="s">
        <v>734</v>
      </c>
      <c r="F160" s="34" t="s">
        <v>14</v>
      </c>
      <c r="G160" s="25" t="s">
        <v>15</v>
      </c>
      <c r="H160" s="41" t="s">
        <v>740</v>
      </c>
      <c r="I160" s="41" t="s">
        <v>1760</v>
      </c>
      <c r="J160" s="2"/>
    </row>
    <row r="161" spans="1:10" ht="26.25" x14ac:dyDescent="0.25">
      <c r="A161" s="25">
        <v>8</v>
      </c>
      <c r="B161" s="25" t="s">
        <v>817</v>
      </c>
      <c r="C161" s="25">
        <v>4</v>
      </c>
      <c r="D161" s="34" t="s">
        <v>715</v>
      </c>
      <c r="E161" s="36" t="s">
        <v>24</v>
      </c>
      <c r="F161" s="34" t="s">
        <v>14</v>
      </c>
      <c r="G161" s="25" t="s">
        <v>15</v>
      </c>
      <c r="H161" s="41" t="s">
        <v>741</v>
      </c>
      <c r="I161" s="41" t="s">
        <v>1796</v>
      </c>
      <c r="J161" s="2"/>
    </row>
    <row r="162" spans="1:10" ht="38.25" x14ac:dyDescent="0.25">
      <c r="A162" s="25">
        <v>1</v>
      </c>
      <c r="B162" s="25" t="s">
        <v>1550</v>
      </c>
      <c r="C162" s="25">
        <v>10</v>
      </c>
      <c r="D162" s="34" t="s">
        <v>715</v>
      </c>
      <c r="E162" s="36" t="s">
        <v>716</v>
      </c>
      <c r="F162" s="34" t="s">
        <v>843</v>
      </c>
      <c r="G162" s="25" t="s">
        <v>844</v>
      </c>
      <c r="H162" s="41" t="s">
        <v>1551</v>
      </c>
      <c r="I162" s="41" t="s">
        <v>1611</v>
      </c>
      <c r="J162" s="2"/>
    </row>
    <row r="163" spans="1:10" ht="38.25" x14ac:dyDescent="0.25">
      <c r="A163" s="25">
        <v>2</v>
      </c>
      <c r="B163" s="25" t="s">
        <v>1550</v>
      </c>
      <c r="C163" s="25">
        <v>18</v>
      </c>
      <c r="D163" s="34" t="s">
        <v>715</v>
      </c>
      <c r="E163" s="36" t="s">
        <v>756</v>
      </c>
      <c r="F163" s="34" t="s">
        <v>1077</v>
      </c>
      <c r="G163" s="25" t="s">
        <v>1078</v>
      </c>
      <c r="H163" s="41" t="s">
        <v>1551</v>
      </c>
      <c r="I163" s="41" t="s">
        <v>1611</v>
      </c>
      <c r="J163" s="2"/>
    </row>
    <row r="164" spans="1:10" ht="38.25" x14ac:dyDescent="0.25">
      <c r="A164" s="25">
        <v>3</v>
      </c>
      <c r="B164" s="25" t="s">
        <v>1550</v>
      </c>
      <c r="C164" s="25">
        <v>23</v>
      </c>
      <c r="D164" s="34" t="s">
        <v>715</v>
      </c>
      <c r="E164" s="36" t="s">
        <v>759</v>
      </c>
      <c r="F164" s="34" t="s">
        <v>1080</v>
      </c>
      <c r="G164" s="25" t="s">
        <v>1081</v>
      </c>
      <c r="H164" s="41" t="s">
        <v>1552</v>
      </c>
      <c r="I164" s="41" t="s">
        <v>1611</v>
      </c>
      <c r="J164" s="2"/>
    </row>
    <row r="165" spans="1:10" ht="38.25" x14ac:dyDescent="0.25">
      <c r="A165" s="25">
        <v>4</v>
      </c>
      <c r="B165" s="25" t="s">
        <v>1550</v>
      </c>
      <c r="C165" s="25">
        <v>29</v>
      </c>
      <c r="D165" s="34" t="s">
        <v>715</v>
      </c>
      <c r="E165" s="36" t="s">
        <v>763</v>
      </c>
      <c r="F165" s="34" t="s">
        <v>1084</v>
      </c>
      <c r="G165" s="25" t="s">
        <v>1085</v>
      </c>
      <c r="H165" s="41" t="s">
        <v>1553</v>
      </c>
      <c r="I165" s="41" t="s">
        <v>1611</v>
      </c>
      <c r="J165" s="2"/>
    </row>
    <row r="166" spans="1:10" ht="77.25" x14ac:dyDescent="0.25">
      <c r="A166" s="25">
        <v>5</v>
      </c>
      <c r="B166" s="25" t="s">
        <v>1550</v>
      </c>
      <c r="C166" s="25">
        <v>18</v>
      </c>
      <c r="D166" s="34" t="s">
        <v>715</v>
      </c>
      <c r="E166" s="36" t="s">
        <v>756</v>
      </c>
      <c r="F166" s="34" t="s">
        <v>878</v>
      </c>
      <c r="G166" s="25" t="s">
        <v>879</v>
      </c>
      <c r="H166" s="41" t="s">
        <v>1554</v>
      </c>
      <c r="I166" s="41" t="s">
        <v>1959</v>
      </c>
      <c r="J166" s="2"/>
    </row>
    <row r="167" spans="1:10" ht="77.25" x14ac:dyDescent="0.25">
      <c r="A167" s="25">
        <v>6</v>
      </c>
      <c r="B167" s="25" t="s">
        <v>1550</v>
      </c>
      <c r="C167" s="25">
        <v>27</v>
      </c>
      <c r="D167" s="34" t="s">
        <v>715</v>
      </c>
      <c r="E167" s="36" t="s">
        <v>763</v>
      </c>
      <c r="F167" s="34" t="s">
        <v>764</v>
      </c>
      <c r="G167" s="25" t="s">
        <v>765</v>
      </c>
      <c r="H167" s="41" t="s">
        <v>1554</v>
      </c>
      <c r="I167" s="41" t="s">
        <v>1657</v>
      </c>
      <c r="J167" s="2"/>
    </row>
    <row r="168" spans="1:10" ht="77.25" x14ac:dyDescent="0.25">
      <c r="A168" s="25">
        <v>7</v>
      </c>
      <c r="B168" s="25" t="s">
        <v>1550</v>
      </c>
      <c r="C168" s="25">
        <v>52</v>
      </c>
      <c r="D168" s="34" t="s">
        <v>715</v>
      </c>
      <c r="E168" s="36" t="s">
        <v>723</v>
      </c>
      <c r="F168" s="34" t="s">
        <v>854</v>
      </c>
      <c r="G168" s="25" t="s">
        <v>855</v>
      </c>
      <c r="H168" s="41" t="s">
        <v>1555</v>
      </c>
      <c r="I168" s="41" t="s">
        <v>1709</v>
      </c>
      <c r="J168" s="2"/>
    </row>
    <row r="169" spans="1:10" ht="64.5" x14ac:dyDescent="0.25">
      <c r="A169" s="25">
        <v>8</v>
      </c>
      <c r="B169" s="25" t="s">
        <v>1550</v>
      </c>
      <c r="C169" s="25">
        <v>54</v>
      </c>
      <c r="D169" s="34" t="s">
        <v>715</v>
      </c>
      <c r="E169" s="36" t="s">
        <v>723</v>
      </c>
      <c r="F169" s="34" t="s">
        <v>724</v>
      </c>
      <c r="G169" s="25" t="s">
        <v>725</v>
      </c>
      <c r="H169" s="41" t="s">
        <v>1556</v>
      </c>
      <c r="I169" s="41" t="s">
        <v>1705</v>
      </c>
      <c r="J169" s="2"/>
    </row>
    <row r="170" spans="1:10" ht="63.75" x14ac:dyDescent="0.25">
      <c r="A170" s="25">
        <v>1</v>
      </c>
      <c r="B170" s="25" t="s">
        <v>29</v>
      </c>
      <c r="C170" s="25">
        <v>34</v>
      </c>
      <c r="D170" s="34" t="s">
        <v>715</v>
      </c>
      <c r="E170" s="36" t="s">
        <v>743</v>
      </c>
      <c r="F170" s="34" t="s">
        <v>863</v>
      </c>
      <c r="G170" s="25" t="s">
        <v>864</v>
      </c>
      <c r="H170" s="41" t="s">
        <v>865</v>
      </c>
      <c r="I170" s="41" t="s">
        <v>1767</v>
      </c>
      <c r="J170" s="2"/>
    </row>
    <row r="171" spans="1:10" ht="63.75" x14ac:dyDescent="0.25">
      <c r="A171" s="25">
        <v>2</v>
      </c>
      <c r="B171" s="25" t="s">
        <v>29</v>
      </c>
      <c r="C171" s="25">
        <v>34</v>
      </c>
      <c r="D171" s="34" t="s">
        <v>715</v>
      </c>
      <c r="E171" s="36" t="s">
        <v>743</v>
      </c>
      <c r="F171" s="34" t="s">
        <v>863</v>
      </c>
      <c r="G171" s="25" t="s">
        <v>864</v>
      </c>
      <c r="H171" s="41" t="s">
        <v>866</v>
      </c>
      <c r="I171" s="41" t="s">
        <v>1768</v>
      </c>
      <c r="J171" s="2"/>
    </row>
    <row r="172" spans="1:10" ht="63.75" x14ac:dyDescent="0.25">
      <c r="A172" s="25">
        <v>3</v>
      </c>
      <c r="B172" s="25" t="s">
        <v>29</v>
      </c>
      <c r="C172" s="25">
        <v>34</v>
      </c>
      <c r="D172" s="34" t="s">
        <v>715</v>
      </c>
      <c r="E172" s="36" t="s">
        <v>743</v>
      </c>
      <c r="F172" s="34" t="s">
        <v>863</v>
      </c>
      <c r="G172" s="25" t="s">
        <v>864</v>
      </c>
      <c r="H172" s="41" t="s">
        <v>867</v>
      </c>
      <c r="I172" s="41" t="s">
        <v>1666</v>
      </c>
      <c r="J172" s="2"/>
    </row>
    <row r="173" spans="1:10" ht="39" x14ac:dyDescent="0.25">
      <c r="A173" s="25">
        <v>4</v>
      </c>
      <c r="B173" s="25" t="s">
        <v>29</v>
      </c>
      <c r="C173" s="25">
        <v>8</v>
      </c>
      <c r="D173" s="34" t="s">
        <v>715</v>
      </c>
      <c r="E173" s="36" t="s">
        <v>716</v>
      </c>
      <c r="F173" s="34" t="s">
        <v>747</v>
      </c>
      <c r="G173" s="25" t="s">
        <v>748</v>
      </c>
      <c r="H173" s="41" t="s">
        <v>868</v>
      </c>
      <c r="I173" s="41" t="s">
        <v>1944</v>
      </c>
      <c r="J173" s="2"/>
    </row>
    <row r="174" spans="1:10" ht="39" x14ac:dyDescent="0.25">
      <c r="A174" s="25">
        <v>5</v>
      </c>
      <c r="B174" s="25" t="s">
        <v>29</v>
      </c>
      <c r="C174" s="25">
        <v>4</v>
      </c>
      <c r="D174" s="34" t="s">
        <v>715</v>
      </c>
      <c r="E174" s="36" t="s">
        <v>24</v>
      </c>
      <c r="F174" s="34" t="s">
        <v>14</v>
      </c>
      <c r="G174" s="25" t="s">
        <v>15</v>
      </c>
      <c r="H174" s="41" t="s">
        <v>869</v>
      </c>
      <c r="I174" s="41" t="s">
        <v>1942</v>
      </c>
      <c r="J174" s="2"/>
    </row>
    <row r="175" spans="1:10" ht="51.75" x14ac:dyDescent="0.25">
      <c r="A175" s="25">
        <v>6</v>
      </c>
      <c r="B175" s="25" t="s">
        <v>29</v>
      </c>
      <c r="C175" s="25">
        <v>11</v>
      </c>
      <c r="D175" s="34" t="s">
        <v>715</v>
      </c>
      <c r="E175" s="36" t="s">
        <v>716</v>
      </c>
      <c r="F175" s="34" t="s">
        <v>870</v>
      </c>
      <c r="G175" s="25" t="s">
        <v>871</v>
      </c>
      <c r="H175" s="41" t="s">
        <v>872</v>
      </c>
      <c r="I175" s="41" t="s">
        <v>1626</v>
      </c>
      <c r="J175" s="2"/>
    </row>
    <row r="176" spans="1:10" ht="64.5" x14ac:dyDescent="0.25">
      <c r="A176" s="25">
        <v>7</v>
      </c>
      <c r="B176" s="25" t="s">
        <v>29</v>
      </c>
      <c r="C176" s="25">
        <v>12</v>
      </c>
      <c r="D176" s="34" t="s">
        <v>715</v>
      </c>
      <c r="E176" s="36" t="s">
        <v>716</v>
      </c>
      <c r="F176" s="34" t="s">
        <v>717</v>
      </c>
      <c r="G176" s="25" t="s">
        <v>718</v>
      </c>
      <c r="H176" s="41" t="s">
        <v>873</v>
      </c>
      <c r="I176" s="41" t="s">
        <v>1783</v>
      </c>
      <c r="J176" s="2"/>
    </row>
    <row r="177" spans="1:10" ht="64.5" x14ac:dyDescent="0.25">
      <c r="A177" s="25">
        <v>8</v>
      </c>
      <c r="B177" s="25" t="s">
        <v>29</v>
      </c>
      <c r="C177" s="25">
        <v>13</v>
      </c>
      <c r="D177" s="34" t="s">
        <v>715</v>
      </c>
      <c r="E177" s="36" t="s">
        <v>716</v>
      </c>
      <c r="F177" s="34" t="s">
        <v>720</v>
      </c>
      <c r="G177" s="25" t="s">
        <v>721</v>
      </c>
      <c r="H177" s="41" t="s">
        <v>873</v>
      </c>
      <c r="I177" s="41" t="s">
        <v>1783</v>
      </c>
      <c r="J177" s="2"/>
    </row>
    <row r="178" spans="1:10" ht="38.25" x14ac:dyDescent="0.25">
      <c r="A178" s="25">
        <v>9</v>
      </c>
      <c r="B178" s="25" t="s">
        <v>29</v>
      </c>
      <c r="C178" s="25">
        <v>13</v>
      </c>
      <c r="D178" s="34" t="s">
        <v>715</v>
      </c>
      <c r="E178" s="36" t="s">
        <v>716</v>
      </c>
      <c r="F178" s="34" t="s">
        <v>829</v>
      </c>
      <c r="G178" s="25" t="s">
        <v>830</v>
      </c>
      <c r="H178" s="41" t="s">
        <v>874</v>
      </c>
      <c r="I178" s="41" t="s">
        <v>1634</v>
      </c>
      <c r="J178" s="2"/>
    </row>
    <row r="179" spans="1:10" ht="64.5" x14ac:dyDescent="0.25">
      <c r="A179" s="25">
        <v>10</v>
      </c>
      <c r="B179" s="25" t="s">
        <v>29</v>
      </c>
      <c r="C179" s="25">
        <v>13</v>
      </c>
      <c r="D179" s="34" t="s">
        <v>715</v>
      </c>
      <c r="E179" s="36" t="s">
        <v>716</v>
      </c>
      <c r="F179" s="34" t="s">
        <v>875</v>
      </c>
      <c r="G179" s="25" t="s">
        <v>876</v>
      </c>
      <c r="H179" s="41" t="s">
        <v>877</v>
      </c>
      <c r="I179" s="41" t="s">
        <v>1784</v>
      </c>
      <c r="J179" s="2"/>
    </row>
    <row r="180" spans="1:10" ht="51.75" x14ac:dyDescent="0.25">
      <c r="A180" s="25">
        <v>11</v>
      </c>
      <c r="B180" s="25" t="s">
        <v>29</v>
      </c>
      <c r="C180" s="25">
        <v>18</v>
      </c>
      <c r="D180" s="34" t="s">
        <v>715</v>
      </c>
      <c r="E180" s="36" t="s">
        <v>756</v>
      </c>
      <c r="F180" s="34" t="s">
        <v>878</v>
      </c>
      <c r="G180" s="25" t="s">
        <v>879</v>
      </c>
      <c r="H180" s="41" t="s">
        <v>880</v>
      </c>
      <c r="I180" s="41" t="s">
        <v>1769</v>
      </c>
      <c r="J180" s="2"/>
    </row>
    <row r="181" spans="1:10" ht="38.25" x14ac:dyDescent="0.25">
      <c r="A181" s="25">
        <v>12</v>
      </c>
      <c r="B181" s="25" t="s">
        <v>29</v>
      </c>
      <c r="C181" s="25">
        <v>18</v>
      </c>
      <c r="D181" s="34" t="s">
        <v>715</v>
      </c>
      <c r="E181" s="36" t="s">
        <v>756</v>
      </c>
      <c r="F181" s="34" t="s">
        <v>881</v>
      </c>
      <c r="G181" s="25" t="s">
        <v>882</v>
      </c>
      <c r="H181" s="41" t="s">
        <v>883</v>
      </c>
      <c r="I181" s="41" t="s">
        <v>1769</v>
      </c>
      <c r="J181" s="2"/>
    </row>
    <row r="182" spans="1:10" ht="26.25" x14ac:dyDescent="0.25">
      <c r="A182" s="25">
        <v>13</v>
      </c>
      <c r="B182" s="25" t="s">
        <v>29</v>
      </c>
      <c r="C182" s="25">
        <v>21</v>
      </c>
      <c r="D182" s="34" t="s">
        <v>715</v>
      </c>
      <c r="E182" s="36" t="s">
        <v>759</v>
      </c>
      <c r="F182" s="34" t="s">
        <v>760</v>
      </c>
      <c r="G182" s="25" t="s">
        <v>748</v>
      </c>
      <c r="H182" s="41" t="s">
        <v>884</v>
      </c>
      <c r="I182" s="41" t="s">
        <v>1943</v>
      </c>
      <c r="J182" s="2"/>
    </row>
    <row r="183" spans="1:10" ht="39" x14ac:dyDescent="0.25">
      <c r="A183" s="25">
        <v>14</v>
      </c>
      <c r="B183" s="25" t="s">
        <v>29</v>
      </c>
      <c r="C183" s="25">
        <v>25</v>
      </c>
      <c r="D183" s="34" t="s">
        <v>715</v>
      </c>
      <c r="E183" s="36" t="s">
        <v>763</v>
      </c>
      <c r="F183" s="34" t="s">
        <v>14</v>
      </c>
      <c r="G183" s="25" t="s">
        <v>15</v>
      </c>
      <c r="H183" s="41" t="s">
        <v>885</v>
      </c>
      <c r="I183" s="41" t="s">
        <v>1813</v>
      </c>
      <c r="J183" s="2"/>
    </row>
    <row r="184" spans="1:10" ht="51.75" x14ac:dyDescent="0.25">
      <c r="A184" s="25">
        <v>15</v>
      </c>
      <c r="B184" s="25" t="s">
        <v>29</v>
      </c>
      <c r="C184" s="25">
        <v>27</v>
      </c>
      <c r="D184" s="34" t="s">
        <v>715</v>
      </c>
      <c r="E184" s="36" t="s">
        <v>763</v>
      </c>
      <c r="F184" s="34" t="s">
        <v>886</v>
      </c>
      <c r="G184" s="25" t="s">
        <v>468</v>
      </c>
      <c r="H184" s="41" t="s">
        <v>887</v>
      </c>
      <c r="I184" s="41" t="s">
        <v>1929</v>
      </c>
      <c r="J184" s="2"/>
    </row>
    <row r="185" spans="1:10" ht="39" x14ac:dyDescent="0.25">
      <c r="A185" s="25">
        <v>16</v>
      </c>
      <c r="B185" s="25" t="s">
        <v>29</v>
      </c>
      <c r="C185" s="25">
        <v>27</v>
      </c>
      <c r="D185" s="34" t="s">
        <v>715</v>
      </c>
      <c r="E185" s="36" t="s">
        <v>763</v>
      </c>
      <c r="F185" s="34" t="s">
        <v>767</v>
      </c>
      <c r="G185" s="25" t="s">
        <v>748</v>
      </c>
      <c r="H185" s="41" t="s">
        <v>868</v>
      </c>
      <c r="I185" s="41" t="s">
        <v>1944</v>
      </c>
      <c r="J185" s="2"/>
    </row>
    <row r="186" spans="1:10" ht="77.25" x14ac:dyDescent="0.25">
      <c r="A186" s="25">
        <v>17</v>
      </c>
      <c r="B186" s="25" t="s">
        <v>29</v>
      </c>
      <c r="C186" s="25">
        <v>30</v>
      </c>
      <c r="D186" s="34" t="s">
        <v>715</v>
      </c>
      <c r="E186" s="36" t="s">
        <v>763</v>
      </c>
      <c r="F186" s="34" t="s">
        <v>888</v>
      </c>
      <c r="G186" s="25" t="s">
        <v>879</v>
      </c>
      <c r="H186" s="41" t="s">
        <v>889</v>
      </c>
      <c r="I186" s="41" t="s">
        <v>1818</v>
      </c>
      <c r="J186" s="2"/>
    </row>
    <row r="187" spans="1:10" ht="64.5" x14ac:dyDescent="0.25">
      <c r="A187" s="25">
        <v>18</v>
      </c>
      <c r="B187" s="25" t="s">
        <v>29</v>
      </c>
      <c r="C187" s="25">
        <v>31</v>
      </c>
      <c r="D187" s="34" t="s">
        <v>715</v>
      </c>
      <c r="E187" s="36" t="s">
        <v>763</v>
      </c>
      <c r="F187" s="34" t="s">
        <v>890</v>
      </c>
      <c r="G187" s="25" t="s">
        <v>721</v>
      </c>
      <c r="H187" s="41" t="s">
        <v>891</v>
      </c>
      <c r="I187" s="41" t="s">
        <v>1797</v>
      </c>
      <c r="J187" s="2"/>
    </row>
    <row r="188" spans="1:10" ht="64.5" x14ac:dyDescent="0.25">
      <c r="A188" s="25">
        <v>19</v>
      </c>
      <c r="B188" s="25" t="s">
        <v>29</v>
      </c>
      <c r="C188" s="25">
        <v>31</v>
      </c>
      <c r="D188" s="34" t="s">
        <v>715</v>
      </c>
      <c r="E188" s="36" t="s">
        <v>763</v>
      </c>
      <c r="F188" s="34" t="s">
        <v>892</v>
      </c>
      <c r="G188" s="25" t="s">
        <v>876</v>
      </c>
      <c r="H188" s="41" t="s">
        <v>893</v>
      </c>
      <c r="I188" s="41" t="s">
        <v>1798</v>
      </c>
      <c r="J188" s="2"/>
    </row>
    <row r="189" spans="1:10" ht="51" x14ac:dyDescent="0.25">
      <c r="A189" s="25">
        <v>20</v>
      </c>
      <c r="B189" s="25" t="s">
        <v>29</v>
      </c>
      <c r="C189" s="25">
        <v>32</v>
      </c>
      <c r="D189" s="34" t="s">
        <v>715</v>
      </c>
      <c r="E189" s="36" t="s">
        <v>743</v>
      </c>
      <c r="F189" s="34" t="s">
        <v>14</v>
      </c>
      <c r="G189" s="25" t="s">
        <v>15</v>
      </c>
      <c r="H189" s="41" t="s">
        <v>894</v>
      </c>
      <c r="I189" s="41" t="s">
        <v>1945</v>
      </c>
      <c r="J189" s="2"/>
    </row>
    <row r="190" spans="1:10" ht="51" x14ac:dyDescent="0.25">
      <c r="A190" s="25">
        <v>21</v>
      </c>
      <c r="B190" s="25" t="s">
        <v>29</v>
      </c>
      <c r="C190" s="25">
        <v>32</v>
      </c>
      <c r="D190" s="34" t="s">
        <v>715</v>
      </c>
      <c r="E190" s="36" t="s">
        <v>743</v>
      </c>
      <c r="F190" s="34" t="s">
        <v>14</v>
      </c>
      <c r="G190" s="25" t="s">
        <v>15</v>
      </c>
      <c r="H190" s="41" t="s">
        <v>895</v>
      </c>
      <c r="I190" s="41" t="s">
        <v>1945</v>
      </c>
      <c r="J190" s="2"/>
    </row>
    <row r="191" spans="1:10" ht="51" x14ac:dyDescent="0.25">
      <c r="A191" s="25">
        <v>22</v>
      </c>
      <c r="B191" s="25" t="s">
        <v>29</v>
      </c>
      <c r="C191" s="25">
        <v>32</v>
      </c>
      <c r="D191" s="34" t="s">
        <v>715</v>
      </c>
      <c r="E191" s="36" t="s">
        <v>743</v>
      </c>
      <c r="F191" s="34" t="s">
        <v>14</v>
      </c>
      <c r="G191" s="25" t="s">
        <v>15</v>
      </c>
      <c r="H191" s="41" t="s">
        <v>896</v>
      </c>
      <c r="I191" s="41" t="s">
        <v>1946</v>
      </c>
      <c r="J191" s="2"/>
    </row>
    <row r="192" spans="1:10" ht="63.75" x14ac:dyDescent="0.25">
      <c r="A192" s="25">
        <v>23</v>
      </c>
      <c r="B192" s="25" t="s">
        <v>29</v>
      </c>
      <c r="C192" s="25">
        <v>34</v>
      </c>
      <c r="D192" s="34" t="s">
        <v>715</v>
      </c>
      <c r="E192" s="36" t="s">
        <v>743</v>
      </c>
      <c r="F192" s="34" t="s">
        <v>863</v>
      </c>
      <c r="G192" s="25" t="s">
        <v>864</v>
      </c>
      <c r="H192" s="41" t="s">
        <v>897</v>
      </c>
      <c r="I192" s="41" t="s">
        <v>1947</v>
      </c>
      <c r="J192" s="2"/>
    </row>
    <row r="193" spans="1:10" ht="39" x14ac:dyDescent="0.25">
      <c r="A193" s="25">
        <v>24</v>
      </c>
      <c r="B193" s="25" t="s">
        <v>29</v>
      </c>
      <c r="C193" s="25">
        <v>1</v>
      </c>
      <c r="D193" s="34" t="s">
        <v>715</v>
      </c>
      <c r="E193" s="36" t="s">
        <v>14</v>
      </c>
      <c r="F193" s="34" t="s">
        <v>14</v>
      </c>
      <c r="G193" s="25" t="s">
        <v>15</v>
      </c>
      <c r="H193" s="41" t="s">
        <v>898</v>
      </c>
      <c r="I193" s="41" t="s">
        <v>1799</v>
      </c>
      <c r="J193" s="2"/>
    </row>
    <row r="194" spans="1:10" ht="51" x14ac:dyDescent="0.25">
      <c r="A194" s="25">
        <v>25</v>
      </c>
      <c r="B194" s="25" t="s">
        <v>29</v>
      </c>
      <c r="C194" s="25">
        <v>35</v>
      </c>
      <c r="D194" s="34" t="s">
        <v>715</v>
      </c>
      <c r="E194" s="36" t="s">
        <v>743</v>
      </c>
      <c r="F194" s="34" t="s">
        <v>768</v>
      </c>
      <c r="G194" s="25" t="s">
        <v>748</v>
      </c>
      <c r="H194" s="41" t="s">
        <v>868</v>
      </c>
      <c r="I194" s="41" t="s">
        <v>1944</v>
      </c>
      <c r="J194" s="2"/>
    </row>
    <row r="195" spans="1:10" ht="51.75" x14ac:dyDescent="0.25">
      <c r="A195" s="25">
        <v>26</v>
      </c>
      <c r="B195" s="25" t="s">
        <v>29</v>
      </c>
      <c r="C195" s="25">
        <v>32</v>
      </c>
      <c r="D195" s="34" t="s">
        <v>715</v>
      </c>
      <c r="E195" s="36" t="s">
        <v>743</v>
      </c>
      <c r="F195" s="34" t="s">
        <v>14</v>
      </c>
      <c r="G195" s="25" t="s">
        <v>15</v>
      </c>
      <c r="H195" s="41" t="s">
        <v>899</v>
      </c>
      <c r="I195" s="41" t="s">
        <v>1929</v>
      </c>
      <c r="J195" s="2"/>
    </row>
    <row r="196" spans="1:10" ht="51" x14ac:dyDescent="0.25">
      <c r="A196" s="25">
        <v>27</v>
      </c>
      <c r="B196" s="25" t="s">
        <v>29</v>
      </c>
      <c r="C196" s="25">
        <v>35</v>
      </c>
      <c r="D196" s="34" t="s">
        <v>715</v>
      </c>
      <c r="E196" s="36" t="s">
        <v>743</v>
      </c>
      <c r="F196" s="34" t="s">
        <v>900</v>
      </c>
      <c r="G196" s="25" t="s">
        <v>554</v>
      </c>
      <c r="H196" s="41" t="s">
        <v>901</v>
      </c>
      <c r="I196" s="41" t="s">
        <v>1668</v>
      </c>
      <c r="J196" s="2"/>
    </row>
    <row r="197" spans="1:10" ht="51" x14ac:dyDescent="0.25">
      <c r="A197" s="25">
        <v>28</v>
      </c>
      <c r="B197" s="25" t="s">
        <v>29</v>
      </c>
      <c r="C197" s="25">
        <v>36</v>
      </c>
      <c r="D197" s="34" t="s">
        <v>715</v>
      </c>
      <c r="E197" s="36" t="s">
        <v>743</v>
      </c>
      <c r="F197" s="34" t="s">
        <v>902</v>
      </c>
      <c r="G197" s="25" t="s">
        <v>793</v>
      </c>
      <c r="H197" s="41" t="s">
        <v>903</v>
      </c>
      <c r="I197" s="41" t="s">
        <v>1782</v>
      </c>
      <c r="J197" s="2"/>
    </row>
    <row r="198" spans="1:10" ht="51" x14ac:dyDescent="0.25">
      <c r="A198" s="25">
        <v>29</v>
      </c>
      <c r="B198" s="25" t="s">
        <v>29</v>
      </c>
      <c r="C198" s="25">
        <v>36</v>
      </c>
      <c r="D198" s="34" t="s">
        <v>715</v>
      </c>
      <c r="E198" s="36" t="s">
        <v>743</v>
      </c>
      <c r="F198" s="34" t="s">
        <v>904</v>
      </c>
      <c r="G198" s="25" t="s">
        <v>557</v>
      </c>
      <c r="H198" s="41" t="s">
        <v>905</v>
      </c>
      <c r="I198" s="41" t="s">
        <v>1800</v>
      </c>
      <c r="J198" s="2"/>
    </row>
    <row r="199" spans="1:10" ht="51" x14ac:dyDescent="0.25">
      <c r="A199" s="25">
        <v>30</v>
      </c>
      <c r="B199" s="25" t="s">
        <v>29</v>
      </c>
      <c r="C199" s="25">
        <v>37</v>
      </c>
      <c r="D199" s="34" t="s">
        <v>715</v>
      </c>
      <c r="E199" s="36" t="s">
        <v>743</v>
      </c>
      <c r="F199" s="34" t="s">
        <v>906</v>
      </c>
      <c r="G199" s="25" t="s">
        <v>907</v>
      </c>
      <c r="H199" s="41" t="s">
        <v>908</v>
      </c>
      <c r="I199" s="41" t="s">
        <v>1814</v>
      </c>
      <c r="J199" s="2"/>
    </row>
    <row r="200" spans="1:10" ht="51.75" x14ac:dyDescent="0.25">
      <c r="A200" s="25">
        <v>31</v>
      </c>
      <c r="B200" s="25" t="s">
        <v>29</v>
      </c>
      <c r="C200" s="25">
        <v>38</v>
      </c>
      <c r="D200" s="34" t="s">
        <v>715</v>
      </c>
      <c r="E200" s="36" t="s">
        <v>743</v>
      </c>
      <c r="F200" s="34" t="s">
        <v>909</v>
      </c>
      <c r="G200" s="25" t="s">
        <v>910</v>
      </c>
      <c r="H200" s="41" t="s">
        <v>911</v>
      </c>
      <c r="I200" s="41" t="s">
        <v>1819</v>
      </c>
      <c r="J200" s="2"/>
    </row>
    <row r="201" spans="1:10" ht="51" x14ac:dyDescent="0.25">
      <c r="A201" s="25">
        <v>32</v>
      </c>
      <c r="B201" s="25" t="s">
        <v>29</v>
      </c>
      <c r="C201" s="25">
        <v>38</v>
      </c>
      <c r="D201" s="34" t="s">
        <v>715</v>
      </c>
      <c r="E201" s="36" t="s">
        <v>743</v>
      </c>
      <c r="F201" s="34" t="s">
        <v>909</v>
      </c>
      <c r="G201" s="25" t="s">
        <v>910</v>
      </c>
      <c r="H201" s="41" t="s">
        <v>912</v>
      </c>
      <c r="I201" s="41" t="s">
        <v>1801</v>
      </c>
      <c r="J201" s="2"/>
    </row>
    <row r="202" spans="1:10" ht="192" x14ac:dyDescent="0.25">
      <c r="A202" s="25">
        <v>33</v>
      </c>
      <c r="B202" s="25" t="s">
        <v>29</v>
      </c>
      <c r="C202" s="25">
        <v>38</v>
      </c>
      <c r="D202" s="34" t="s">
        <v>715</v>
      </c>
      <c r="E202" s="36" t="s">
        <v>743</v>
      </c>
      <c r="F202" s="34" t="s">
        <v>909</v>
      </c>
      <c r="G202" s="25" t="s">
        <v>910</v>
      </c>
      <c r="H202" s="41" t="s">
        <v>913</v>
      </c>
      <c r="I202" s="41" t="s">
        <v>1824</v>
      </c>
      <c r="J202" s="2"/>
    </row>
    <row r="203" spans="1:10" ht="51.75" x14ac:dyDescent="0.25">
      <c r="A203" s="25">
        <v>34</v>
      </c>
      <c r="B203" s="25" t="s">
        <v>29</v>
      </c>
      <c r="C203" s="25">
        <v>38</v>
      </c>
      <c r="D203" s="34" t="s">
        <v>715</v>
      </c>
      <c r="E203" s="36" t="s">
        <v>743</v>
      </c>
      <c r="F203" s="34" t="s">
        <v>850</v>
      </c>
      <c r="G203" s="25" t="s">
        <v>851</v>
      </c>
      <c r="H203" s="41" t="s">
        <v>914</v>
      </c>
      <c r="I203" s="41" t="s">
        <v>1819</v>
      </c>
      <c r="J203" s="2"/>
    </row>
    <row r="204" spans="1:10" ht="51" x14ac:dyDescent="0.25">
      <c r="A204" s="25">
        <v>35</v>
      </c>
      <c r="B204" s="25" t="s">
        <v>29</v>
      </c>
      <c r="C204" s="25">
        <v>38</v>
      </c>
      <c r="D204" s="34" t="s">
        <v>715</v>
      </c>
      <c r="E204" s="36" t="s">
        <v>743</v>
      </c>
      <c r="F204" s="34" t="s">
        <v>850</v>
      </c>
      <c r="G204" s="25" t="s">
        <v>851</v>
      </c>
      <c r="H204" s="41" t="s">
        <v>915</v>
      </c>
      <c r="I204" s="41" t="s">
        <v>1802</v>
      </c>
      <c r="J204" s="2"/>
    </row>
    <row r="205" spans="1:10" ht="192" x14ac:dyDescent="0.25">
      <c r="A205" s="25">
        <v>36</v>
      </c>
      <c r="B205" s="25" t="s">
        <v>29</v>
      </c>
      <c r="C205" s="25">
        <v>38</v>
      </c>
      <c r="D205" s="34" t="s">
        <v>715</v>
      </c>
      <c r="E205" s="36" t="s">
        <v>743</v>
      </c>
      <c r="F205" s="34" t="s">
        <v>850</v>
      </c>
      <c r="G205" s="25" t="s">
        <v>851</v>
      </c>
      <c r="H205" s="41" t="s">
        <v>916</v>
      </c>
      <c r="I205" s="41" t="s">
        <v>1824</v>
      </c>
      <c r="J205" s="2"/>
    </row>
    <row r="206" spans="1:10" ht="64.5" x14ac:dyDescent="0.25">
      <c r="A206" s="25">
        <v>37</v>
      </c>
      <c r="B206" s="25" t="s">
        <v>29</v>
      </c>
      <c r="C206" s="25">
        <v>39</v>
      </c>
      <c r="D206" s="34" t="s">
        <v>715</v>
      </c>
      <c r="E206" s="36" t="s">
        <v>743</v>
      </c>
      <c r="F206" s="34" t="s">
        <v>917</v>
      </c>
      <c r="G206" s="25" t="s">
        <v>918</v>
      </c>
      <c r="H206" s="41" t="s">
        <v>919</v>
      </c>
      <c r="I206" s="41" t="s">
        <v>1825</v>
      </c>
      <c r="J206" s="2"/>
    </row>
    <row r="207" spans="1:10" ht="51" x14ac:dyDescent="0.25">
      <c r="A207" s="25">
        <v>38</v>
      </c>
      <c r="B207" s="25" t="s">
        <v>29</v>
      </c>
      <c r="C207" s="25">
        <v>39</v>
      </c>
      <c r="D207" s="34" t="s">
        <v>715</v>
      </c>
      <c r="E207" s="36" t="s">
        <v>743</v>
      </c>
      <c r="F207" s="34" t="s">
        <v>808</v>
      </c>
      <c r="G207" s="25" t="s">
        <v>809</v>
      </c>
      <c r="H207" s="41" t="s">
        <v>920</v>
      </c>
      <c r="I207" s="41" t="s">
        <v>1677</v>
      </c>
      <c r="J207" s="2"/>
    </row>
    <row r="208" spans="1:10" ht="51" x14ac:dyDescent="0.25">
      <c r="A208" s="25">
        <v>39</v>
      </c>
      <c r="B208" s="25" t="s">
        <v>29</v>
      </c>
      <c r="C208" s="25">
        <v>32</v>
      </c>
      <c r="D208" s="34" t="s">
        <v>715</v>
      </c>
      <c r="E208" s="36" t="s">
        <v>743</v>
      </c>
      <c r="F208" s="34" t="s">
        <v>14</v>
      </c>
      <c r="G208" s="25" t="s">
        <v>15</v>
      </c>
      <c r="H208" s="41" t="s">
        <v>921</v>
      </c>
      <c r="I208" s="41" t="s">
        <v>1826</v>
      </c>
      <c r="J208" s="2"/>
    </row>
    <row r="209" spans="1:10" ht="64.5" x14ac:dyDescent="0.25">
      <c r="A209" s="25">
        <v>40</v>
      </c>
      <c r="B209" s="25" t="s">
        <v>29</v>
      </c>
      <c r="C209" s="25">
        <v>41</v>
      </c>
      <c r="D209" s="34" t="s">
        <v>715</v>
      </c>
      <c r="E209" s="36" t="s">
        <v>769</v>
      </c>
      <c r="F209" s="34" t="s">
        <v>14</v>
      </c>
      <c r="G209" s="25" t="s">
        <v>15</v>
      </c>
      <c r="H209" s="41" t="s">
        <v>922</v>
      </c>
      <c r="I209" s="41" t="s">
        <v>1684</v>
      </c>
      <c r="J209" s="2"/>
    </row>
    <row r="210" spans="1:10" ht="39" x14ac:dyDescent="0.25">
      <c r="A210" s="25">
        <v>41</v>
      </c>
      <c r="B210" s="25" t="s">
        <v>29</v>
      </c>
      <c r="C210" s="25">
        <v>41</v>
      </c>
      <c r="D210" s="34" t="s">
        <v>715</v>
      </c>
      <c r="E210" s="36" t="s">
        <v>769</v>
      </c>
      <c r="F210" s="34" t="s">
        <v>14</v>
      </c>
      <c r="G210" s="25" t="s">
        <v>15</v>
      </c>
      <c r="H210" s="41" t="s">
        <v>923</v>
      </c>
      <c r="I210" s="41" t="s">
        <v>1808</v>
      </c>
      <c r="J210" s="2"/>
    </row>
    <row r="211" spans="1:10" ht="39" x14ac:dyDescent="0.25">
      <c r="A211" s="25">
        <v>42</v>
      </c>
      <c r="B211" s="25" t="s">
        <v>29</v>
      </c>
      <c r="C211" s="25">
        <v>44</v>
      </c>
      <c r="D211" s="34" t="s">
        <v>715</v>
      </c>
      <c r="E211" s="36" t="s">
        <v>769</v>
      </c>
      <c r="F211" s="34" t="s">
        <v>924</v>
      </c>
      <c r="G211" s="25" t="s">
        <v>925</v>
      </c>
      <c r="H211" s="41" t="s">
        <v>926</v>
      </c>
      <c r="I211" s="41" t="s">
        <v>1809</v>
      </c>
      <c r="J211" s="2"/>
    </row>
    <row r="212" spans="1:10" ht="38.25" x14ac:dyDescent="0.25">
      <c r="A212" s="25">
        <v>43</v>
      </c>
      <c r="B212" s="25" t="s">
        <v>29</v>
      </c>
      <c r="C212" s="25">
        <v>45</v>
      </c>
      <c r="D212" s="34" t="s">
        <v>715</v>
      </c>
      <c r="E212" s="36" t="s">
        <v>769</v>
      </c>
      <c r="F212" s="34" t="s">
        <v>927</v>
      </c>
      <c r="G212" s="25" t="s">
        <v>928</v>
      </c>
      <c r="H212" s="41" t="s">
        <v>929</v>
      </c>
      <c r="I212" s="41" t="s">
        <v>1948</v>
      </c>
      <c r="J212" s="2"/>
    </row>
    <row r="213" spans="1:10" ht="38.25" x14ac:dyDescent="0.25">
      <c r="A213" s="25">
        <v>44</v>
      </c>
      <c r="B213" s="25" t="s">
        <v>29</v>
      </c>
      <c r="C213" s="25">
        <v>45</v>
      </c>
      <c r="D213" s="34" t="s">
        <v>715</v>
      </c>
      <c r="E213" s="36" t="s">
        <v>769</v>
      </c>
      <c r="F213" s="34" t="s">
        <v>927</v>
      </c>
      <c r="G213" s="25" t="s">
        <v>928</v>
      </c>
      <c r="H213" s="41" t="s">
        <v>930</v>
      </c>
      <c r="I213" s="41" t="s">
        <v>1949</v>
      </c>
      <c r="J213" s="2"/>
    </row>
    <row r="214" spans="1:10" ht="26.25" x14ac:dyDescent="0.25">
      <c r="A214" s="25">
        <v>45</v>
      </c>
      <c r="B214" s="25" t="s">
        <v>29</v>
      </c>
      <c r="C214" s="25">
        <v>45</v>
      </c>
      <c r="D214" s="34" t="s">
        <v>715</v>
      </c>
      <c r="E214" s="36" t="s">
        <v>769</v>
      </c>
      <c r="F214" s="34" t="s">
        <v>931</v>
      </c>
      <c r="G214" s="25" t="s">
        <v>932</v>
      </c>
      <c r="H214" s="41" t="s">
        <v>933</v>
      </c>
      <c r="I214" s="41" t="s">
        <v>1785</v>
      </c>
      <c r="J214" s="2"/>
    </row>
    <row r="215" spans="1:10" ht="64.5" x14ac:dyDescent="0.25">
      <c r="A215" s="25">
        <v>46</v>
      </c>
      <c r="B215" s="25" t="s">
        <v>29</v>
      </c>
      <c r="C215" s="25">
        <v>41</v>
      </c>
      <c r="D215" s="34" t="s">
        <v>715</v>
      </c>
      <c r="E215" s="36" t="s">
        <v>769</v>
      </c>
      <c r="F215" s="34" t="s">
        <v>14</v>
      </c>
      <c r="G215" s="25" t="s">
        <v>15</v>
      </c>
      <c r="H215" s="41" t="s">
        <v>934</v>
      </c>
      <c r="I215" s="41" t="s">
        <v>1803</v>
      </c>
      <c r="J215" s="2"/>
    </row>
    <row r="216" spans="1:10" ht="39" x14ac:dyDescent="0.25">
      <c r="A216" s="25">
        <v>47</v>
      </c>
      <c r="B216" s="25" t="s">
        <v>29</v>
      </c>
      <c r="C216" s="25">
        <v>41</v>
      </c>
      <c r="D216" s="34" t="s">
        <v>715</v>
      </c>
      <c r="E216" s="36" t="s">
        <v>769</v>
      </c>
      <c r="F216" s="34" t="s">
        <v>14</v>
      </c>
      <c r="G216" s="25" t="s">
        <v>15</v>
      </c>
      <c r="H216" s="41" t="s">
        <v>935</v>
      </c>
      <c r="I216" s="41" t="s">
        <v>1950</v>
      </c>
      <c r="J216" s="2"/>
    </row>
    <row r="217" spans="1:10" ht="25.5" x14ac:dyDescent="0.25">
      <c r="A217" s="25">
        <v>48</v>
      </c>
      <c r="B217" s="25" t="s">
        <v>29</v>
      </c>
      <c r="C217" s="25">
        <v>47</v>
      </c>
      <c r="D217" s="34" t="s">
        <v>715</v>
      </c>
      <c r="E217" s="36" t="s">
        <v>813</v>
      </c>
      <c r="F217" s="34" t="s">
        <v>814</v>
      </c>
      <c r="G217" s="25" t="s">
        <v>444</v>
      </c>
      <c r="H217" s="41" t="s">
        <v>936</v>
      </c>
      <c r="I217" s="41" t="s">
        <v>1786</v>
      </c>
      <c r="J217" s="2"/>
    </row>
    <row r="218" spans="1:10" ht="26.25" x14ac:dyDescent="0.25">
      <c r="A218" s="25">
        <v>49</v>
      </c>
      <c r="B218" s="25" t="s">
        <v>29</v>
      </c>
      <c r="C218" s="25">
        <v>48</v>
      </c>
      <c r="D218" s="34" t="s">
        <v>715</v>
      </c>
      <c r="E218" s="36" t="s">
        <v>937</v>
      </c>
      <c r="F218" s="34" t="s">
        <v>938</v>
      </c>
      <c r="G218" s="25" t="s">
        <v>447</v>
      </c>
      <c r="H218" s="41" t="s">
        <v>939</v>
      </c>
      <c r="I218" s="41" t="s">
        <v>1827</v>
      </c>
      <c r="J218" s="2"/>
    </row>
    <row r="219" spans="1:10" ht="38.25" x14ac:dyDescent="0.25">
      <c r="A219" s="25">
        <v>50</v>
      </c>
      <c r="B219" s="25" t="s">
        <v>29</v>
      </c>
      <c r="C219" s="25">
        <v>50</v>
      </c>
      <c r="D219" s="34" t="s">
        <v>715</v>
      </c>
      <c r="E219" s="36" t="s">
        <v>734</v>
      </c>
      <c r="F219" s="34" t="s">
        <v>14</v>
      </c>
      <c r="G219" s="25" t="s">
        <v>15</v>
      </c>
      <c r="H219" s="41" t="s">
        <v>940</v>
      </c>
      <c r="I219" s="41" t="s">
        <v>1729</v>
      </c>
      <c r="J219" s="2"/>
    </row>
    <row r="220" spans="1:10" ht="25.5" x14ac:dyDescent="0.25">
      <c r="A220" s="25">
        <v>51</v>
      </c>
      <c r="B220" s="25" t="s">
        <v>29</v>
      </c>
      <c r="C220" s="25">
        <v>52</v>
      </c>
      <c r="D220" s="34" t="s">
        <v>715</v>
      </c>
      <c r="E220" s="36" t="s">
        <v>723</v>
      </c>
      <c r="F220" s="34" t="s">
        <v>14</v>
      </c>
      <c r="G220" s="25" t="s">
        <v>15</v>
      </c>
      <c r="H220" s="41" t="s">
        <v>941</v>
      </c>
      <c r="I220" s="41" t="s">
        <v>1836</v>
      </c>
      <c r="J220" s="2"/>
    </row>
    <row r="221" spans="1:10" ht="26.25" x14ac:dyDescent="0.25">
      <c r="A221" s="25">
        <v>52</v>
      </c>
      <c r="B221" s="25" t="s">
        <v>29</v>
      </c>
      <c r="C221" s="25">
        <v>52</v>
      </c>
      <c r="D221" s="34" t="s">
        <v>715</v>
      </c>
      <c r="E221" s="36" t="s">
        <v>723</v>
      </c>
      <c r="F221" s="34" t="s">
        <v>854</v>
      </c>
      <c r="G221" s="25" t="s">
        <v>855</v>
      </c>
      <c r="H221" s="41" t="s">
        <v>942</v>
      </c>
      <c r="I221" s="41" t="s">
        <v>1709</v>
      </c>
      <c r="J221" s="2"/>
    </row>
    <row r="222" spans="1:10" ht="51.75" x14ac:dyDescent="0.25">
      <c r="A222" s="25">
        <v>53</v>
      </c>
      <c r="B222" s="25" t="s">
        <v>29</v>
      </c>
      <c r="C222" s="25">
        <v>52</v>
      </c>
      <c r="D222" s="34" t="s">
        <v>715</v>
      </c>
      <c r="E222" s="36" t="s">
        <v>723</v>
      </c>
      <c r="F222" s="34" t="s">
        <v>854</v>
      </c>
      <c r="G222" s="25" t="s">
        <v>855</v>
      </c>
      <c r="H222" s="41" t="s">
        <v>943</v>
      </c>
      <c r="I222" s="41" t="s">
        <v>1920</v>
      </c>
      <c r="J222" s="2"/>
    </row>
    <row r="223" spans="1:10" ht="51.75" x14ac:dyDescent="0.25">
      <c r="A223" s="25">
        <v>54</v>
      </c>
      <c r="B223" s="25" t="s">
        <v>29</v>
      </c>
      <c r="C223" s="25">
        <v>52</v>
      </c>
      <c r="D223" s="34" t="s">
        <v>715</v>
      </c>
      <c r="E223" s="36" t="s">
        <v>723</v>
      </c>
      <c r="F223" s="34" t="s">
        <v>14</v>
      </c>
      <c r="G223" s="25" t="s">
        <v>15</v>
      </c>
      <c r="H223" s="41" t="s">
        <v>944</v>
      </c>
      <c r="I223" s="41" t="s">
        <v>1894</v>
      </c>
      <c r="J223" s="2"/>
    </row>
    <row r="224" spans="1:10" ht="26.25" x14ac:dyDescent="0.25">
      <c r="A224" s="25">
        <v>55</v>
      </c>
      <c r="B224" s="25" t="s">
        <v>29</v>
      </c>
      <c r="C224" s="25">
        <v>52</v>
      </c>
      <c r="D224" s="34" t="s">
        <v>715</v>
      </c>
      <c r="E224" s="36" t="s">
        <v>723</v>
      </c>
      <c r="F224" s="34" t="s">
        <v>14</v>
      </c>
      <c r="G224" s="25" t="s">
        <v>15</v>
      </c>
      <c r="H224" s="41" t="s">
        <v>945</v>
      </c>
      <c r="I224" s="41" t="s">
        <v>1728</v>
      </c>
      <c r="J224" s="2"/>
    </row>
    <row r="225" spans="1:10" ht="26.25" x14ac:dyDescent="0.25">
      <c r="A225" s="25">
        <v>56</v>
      </c>
      <c r="B225" s="25" t="s">
        <v>29</v>
      </c>
      <c r="C225" s="25">
        <v>52</v>
      </c>
      <c r="D225" s="34" t="s">
        <v>715</v>
      </c>
      <c r="E225" s="36" t="s">
        <v>723</v>
      </c>
      <c r="F225" s="34" t="s">
        <v>854</v>
      </c>
      <c r="G225" s="25" t="s">
        <v>855</v>
      </c>
      <c r="H225" s="41" t="s">
        <v>946</v>
      </c>
      <c r="I225" s="41" t="s">
        <v>1710</v>
      </c>
      <c r="J225" s="2"/>
    </row>
    <row r="226" spans="1:10" ht="26.25" x14ac:dyDescent="0.25">
      <c r="A226" s="25">
        <v>57</v>
      </c>
      <c r="B226" s="25" t="s">
        <v>29</v>
      </c>
      <c r="C226" s="25">
        <v>53</v>
      </c>
      <c r="D226" s="34" t="s">
        <v>715</v>
      </c>
      <c r="E226" s="36" t="s">
        <v>723</v>
      </c>
      <c r="F226" s="34" t="s">
        <v>947</v>
      </c>
      <c r="G226" s="25" t="s">
        <v>948</v>
      </c>
      <c r="H226" s="41" t="s">
        <v>949</v>
      </c>
      <c r="I226" s="41" t="s">
        <v>1718</v>
      </c>
      <c r="J226" s="2"/>
    </row>
    <row r="227" spans="1:10" ht="26.25" x14ac:dyDescent="0.25">
      <c r="A227" s="25">
        <v>58</v>
      </c>
      <c r="B227" s="25" t="s">
        <v>29</v>
      </c>
      <c r="C227" s="25">
        <v>54</v>
      </c>
      <c r="D227" s="34" t="s">
        <v>715</v>
      </c>
      <c r="E227" s="36" t="s">
        <v>723</v>
      </c>
      <c r="F227" s="34" t="s">
        <v>724</v>
      </c>
      <c r="G227" s="25" t="s">
        <v>725</v>
      </c>
      <c r="H227" s="41" t="s">
        <v>950</v>
      </c>
      <c r="I227" s="41" t="s">
        <v>1718</v>
      </c>
      <c r="J227" s="2"/>
    </row>
    <row r="228" spans="1:10" ht="25.5" x14ac:dyDescent="0.25">
      <c r="A228" s="25">
        <v>59</v>
      </c>
      <c r="B228" s="25" t="s">
        <v>29</v>
      </c>
      <c r="C228" s="25">
        <v>54</v>
      </c>
      <c r="D228" s="34" t="s">
        <v>715</v>
      </c>
      <c r="E228" s="36" t="s">
        <v>723</v>
      </c>
      <c r="F228" s="34" t="s">
        <v>724</v>
      </c>
      <c r="G228" s="25" t="s">
        <v>725</v>
      </c>
      <c r="H228" s="41" t="s">
        <v>951</v>
      </c>
      <c r="I228" s="41" t="s">
        <v>1711</v>
      </c>
      <c r="J228" s="2"/>
    </row>
    <row r="229" spans="1:10" ht="39" x14ac:dyDescent="0.25">
      <c r="A229" s="25">
        <v>60</v>
      </c>
      <c r="B229" s="25" t="s">
        <v>29</v>
      </c>
      <c r="C229" s="25">
        <v>54</v>
      </c>
      <c r="D229" s="34" t="s">
        <v>715</v>
      </c>
      <c r="E229" s="36" t="s">
        <v>723</v>
      </c>
      <c r="F229" s="34" t="s">
        <v>724</v>
      </c>
      <c r="G229" s="25" t="s">
        <v>725</v>
      </c>
      <c r="H229" s="41" t="s">
        <v>952</v>
      </c>
      <c r="I229" s="41" t="s">
        <v>1831</v>
      </c>
      <c r="J229" s="2"/>
    </row>
    <row r="230" spans="1:10" ht="39" x14ac:dyDescent="0.25">
      <c r="A230" s="25">
        <v>61</v>
      </c>
      <c r="B230" s="25" t="s">
        <v>29</v>
      </c>
      <c r="C230" s="25">
        <v>54</v>
      </c>
      <c r="D230" s="34" t="s">
        <v>715</v>
      </c>
      <c r="E230" s="36" t="s">
        <v>723</v>
      </c>
      <c r="F230" s="34" t="s">
        <v>724</v>
      </c>
      <c r="G230" s="25" t="s">
        <v>725</v>
      </c>
      <c r="H230" s="41" t="s">
        <v>953</v>
      </c>
      <c r="I230" s="41" t="s">
        <v>1807</v>
      </c>
      <c r="J230" s="2"/>
    </row>
    <row r="231" spans="1:10" ht="26.25" x14ac:dyDescent="0.25">
      <c r="A231" s="25">
        <v>62</v>
      </c>
      <c r="B231" s="25" t="s">
        <v>29</v>
      </c>
      <c r="C231" s="25">
        <v>54</v>
      </c>
      <c r="D231" s="34" t="s">
        <v>715</v>
      </c>
      <c r="E231" s="36" t="s">
        <v>723</v>
      </c>
      <c r="F231" s="34" t="s">
        <v>724</v>
      </c>
      <c r="G231" s="25" t="s">
        <v>725</v>
      </c>
      <c r="H231" s="41" t="s">
        <v>954</v>
      </c>
      <c r="I231" s="41" t="s">
        <v>1720</v>
      </c>
      <c r="J231" s="2"/>
    </row>
    <row r="232" spans="1:10" ht="51.75" x14ac:dyDescent="0.25">
      <c r="A232" s="25">
        <v>63</v>
      </c>
      <c r="B232" s="25" t="s">
        <v>29</v>
      </c>
      <c r="C232" s="25">
        <v>55</v>
      </c>
      <c r="D232" s="34" t="s">
        <v>715</v>
      </c>
      <c r="E232" s="36" t="s">
        <v>723</v>
      </c>
      <c r="F232" s="34" t="s">
        <v>783</v>
      </c>
      <c r="G232" s="25" t="s">
        <v>784</v>
      </c>
      <c r="H232" s="41" t="s">
        <v>955</v>
      </c>
      <c r="I232" s="41" t="s">
        <v>1930</v>
      </c>
      <c r="J232" s="2"/>
    </row>
    <row r="233" spans="1:10" ht="51.75" x14ac:dyDescent="0.25">
      <c r="A233" s="25">
        <v>64</v>
      </c>
      <c r="B233" s="25" t="s">
        <v>29</v>
      </c>
      <c r="C233" s="25">
        <v>56</v>
      </c>
      <c r="D233" s="34" t="s">
        <v>715</v>
      </c>
      <c r="E233" s="36" t="s">
        <v>723</v>
      </c>
      <c r="F233" s="34" t="s">
        <v>727</v>
      </c>
      <c r="G233" s="25" t="s">
        <v>728</v>
      </c>
      <c r="H233" s="41" t="s">
        <v>956</v>
      </c>
      <c r="I233" s="41" t="s">
        <v>1930</v>
      </c>
      <c r="J233" s="2"/>
    </row>
    <row r="234" spans="1:10" ht="26.25" x14ac:dyDescent="0.25">
      <c r="A234" s="25">
        <v>65</v>
      </c>
      <c r="B234" s="25" t="s">
        <v>29</v>
      </c>
      <c r="C234" s="25">
        <v>56</v>
      </c>
      <c r="D234" s="34" t="s">
        <v>715</v>
      </c>
      <c r="E234" s="36" t="s">
        <v>723</v>
      </c>
      <c r="F234" s="34" t="s">
        <v>727</v>
      </c>
      <c r="G234" s="25" t="s">
        <v>728</v>
      </c>
      <c r="H234" s="41" t="s">
        <v>957</v>
      </c>
      <c r="I234" s="41" t="s">
        <v>1714</v>
      </c>
      <c r="J234" s="2"/>
    </row>
    <row r="235" spans="1:10" ht="64.5" x14ac:dyDescent="0.25">
      <c r="A235" s="25">
        <v>66</v>
      </c>
      <c r="B235" s="25" t="s">
        <v>29</v>
      </c>
      <c r="C235" s="25">
        <v>56</v>
      </c>
      <c r="D235" s="34" t="s">
        <v>715</v>
      </c>
      <c r="E235" s="36" t="s">
        <v>723</v>
      </c>
      <c r="F235" s="34" t="s">
        <v>727</v>
      </c>
      <c r="G235" s="25" t="s">
        <v>728</v>
      </c>
      <c r="H235" s="41" t="s">
        <v>958</v>
      </c>
      <c r="I235" s="41" t="s">
        <v>1709</v>
      </c>
      <c r="J235" s="2"/>
    </row>
    <row r="236" spans="1:10" ht="26.25" x14ac:dyDescent="0.25">
      <c r="A236" s="25">
        <v>67</v>
      </c>
      <c r="B236" s="25" t="s">
        <v>29</v>
      </c>
      <c r="C236" s="25">
        <v>57</v>
      </c>
      <c r="D236" s="34" t="s">
        <v>715</v>
      </c>
      <c r="E236" s="36" t="s">
        <v>723</v>
      </c>
      <c r="F236" s="34" t="s">
        <v>959</v>
      </c>
      <c r="G236" s="25" t="s">
        <v>960</v>
      </c>
      <c r="H236" s="41" t="s">
        <v>961</v>
      </c>
      <c r="I236" s="41" t="s">
        <v>1709</v>
      </c>
      <c r="J236" s="2"/>
    </row>
    <row r="237" spans="1:10" ht="26.25" x14ac:dyDescent="0.25">
      <c r="A237" s="25">
        <v>68</v>
      </c>
      <c r="B237" s="25" t="s">
        <v>29</v>
      </c>
      <c r="C237" s="25">
        <v>57</v>
      </c>
      <c r="D237" s="34" t="s">
        <v>715</v>
      </c>
      <c r="E237" s="36" t="s">
        <v>723</v>
      </c>
      <c r="F237" s="34" t="s">
        <v>962</v>
      </c>
      <c r="G237" s="25" t="s">
        <v>963</v>
      </c>
      <c r="H237" s="41" t="s">
        <v>964</v>
      </c>
      <c r="I237" s="41" t="s">
        <v>1724</v>
      </c>
      <c r="J237" s="2"/>
    </row>
    <row r="238" spans="1:10" ht="39" x14ac:dyDescent="0.25">
      <c r="A238" s="25">
        <v>69</v>
      </c>
      <c r="B238" s="25" t="s">
        <v>29</v>
      </c>
      <c r="C238" s="25">
        <v>52</v>
      </c>
      <c r="D238" s="34" t="s">
        <v>715</v>
      </c>
      <c r="E238" s="36" t="s">
        <v>723</v>
      </c>
      <c r="F238" s="34" t="s">
        <v>14</v>
      </c>
      <c r="G238" s="25" t="s">
        <v>15</v>
      </c>
      <c r="H238" s="41" t="s">
        <v>965</v>
      </c>
      <c r="I238" s="41" t="s">
        <v>1616</v>
      </c>
      <c r="J238" s="2"/>
    </row>
    <row r="239" spans="1:10" ht="26.25" x14ac:dyDescent="0.25">
      <c r="A239" s="25">
        <v>70</v>
      </c>
      <c r="B239" s="25" t="s">
        <v>29</v>
      </c>
      <c r="C239" s="25">
        <v>57</v>
      </c>
      <c r="D239" s="34" t="s">
        <v>715</v>
      </c>
      <c r="E239" s="36" t="s">
        <v>723</v>
      </c>
      <c r="F239" s="34" t="s">
        <v>966</v>
      </c>
      <c r="G239" s="25" t="s">
        <v>967</v>
      </c>
      <c r="H239" s="41" t="s">
        <v>968</v>
      </c>
      <c r="I239" s="41" t="s">
        <v>1704</v>
      </c>
      <c r="J239" s="2"/>
    </row>
    <row r="240" spans="1:10" ht="26.25" x14ac:dyDescent="0.25">
      <c r="A240" s="25">
        <v>71</v>
      </c>
      <c r="B240" s="25" t="s">
        <v>29</v>
      </c>
      <c r="C240" s="25">
        <v>58</v>
      </c>
      <c r="D240" s="34" t="s">
        <v>715</v>
      </c>
      <c r="E240" s="36" t="s">
        <v>969</v>
      </c>
      <c r="F240" s="34" t="s">
        <v>14</v>
      </c>
      <c r="G240" s="25" t="s">
        <v>15</v>
      </c>
      <c r="H240" s="41" t="s">
        <v>970</v>
      </c>
      <c r="I240" s="41" t="s">
        <v>1736</v>
      </c>
      <c r="J240" s="2"/>
    </row>
    <row r="241" spans="1:10" ht="26.25" x14ac:dyDescent="0.25">
      <c r="A241" s="25">
        <v>72</v>
      </c>
      <c r="B241" s="25" t="s">
        <v>29</v>
      </c>
      <c r="C241" s="25">
        <v>58</v>
      </c>
      <c r="D241" s="34" t="s">
        <v>715</v>
      </c>
      <c r="E241" s="36" t="s">
        <v>969</v>
      </c>
      <c r="F241" s="34" t="s">
        <v>14</v>
      </c>
      <c r="G241" s="25" t="s">
        <v>15</v>
      </c>
      <c r="H241" s="41" t="s">
        <v>971</v>
      </c>
      <c r="I241" s="41" t="s">
        <v>1811</v>
      </c>
      <c r="J241" s="2"/>
    </row>
    <row r="242" spans="1:10" ht="77.25" x14ac:dyDescent="0.25">
      <c r="A242" s="25">
        <v>73</v>
      </c>
      <c r="B242" s="25" t="s">
        <v>29</v>
      </c>
      <c r="C242" s="25">
        <v>58</v>
      </c>
      <c r="D242" s="34" t="s">
        <v>715</v>
      </c>
      <c r="E242" s="36" t="s">
        <v>969</v>
      </c>
      <c r="F242" s="34" t="s">
        <v>14</v>
      </c>
      <c r="G242" s="25" t="s">
        <v>15</v>
      </c>
      <c r="H242" s="41" t="s">
        <v>972</v>
      </c>
      <c r="I242" s="41" t="s">
        <v>1737</v>
      </c>
      <c r="J242" s="2"/>
    </row>
    <row r="243" spans="1:10" ht="51.75" x14ac:dyDescent="0.25">
      <c r="A243" s="25">
        <v>74</v>
      </c>
      <c r="B243" s="25" t="s">
        <v>29</v>
      </c>
      <c r="C243" s="25">
        <v>25</v>
      </c>
      <c r="D243" s="34" t="s">
        <v>715</v>
      </c>
      <c r="E243" s="36" t="s">
        <v>763</v>
      </c>
      <c r="F243" s="34" t="s">
        <v>14</v>
      </c>
      <c r="G243" s="25" t="s">
        <v>15</v>
      </c>
      <c r="H243" s="41" t="s">
        <v>973</v>
      </c>
      <c r="I243" s="41" t="s">
        <v>1650</v>
      </c>
      <c r="J243" s="2"/>
    </row>
    <row r="244" spans="1:10" ht="26.25" x14ac:dyDescent="0.25">
      <c r="A244" s="25">
        <v>75</v>
      </c>
      <c r="B244" s="25" t="s">
        <v>29</v>
      </c>
      <c r="C244" s="25">
        <v>1</v>
      </c>
      <c r="D244" s="34" t="s">
        <v>715</v>
      </c>
      <c r="E244" s="36" t="s">
        <v>14</v>
      </c>
      <c r="F244" s="34" t="s">
        <v>14</v>
      </c>
      <c r="G244" s="25" t="s">
        <v>15</v>
      </c>
      <c r="H244" s="41" t="s">
        <v>974</v>
      </c>
      <c r="I244" s="41" t="s">
        <v>1951</v>
      </c>
      <c r="J244" s="2"/>
    </row>
    <row r="245" spans="1:10" ht="26.25" x14ac:dyDescent="0.25">
      <c r="A245" s="25">
        <v>76</v>
      </c>
      <c r="B245" s="25" t="s">
        <v>29</v>
      </c>
      <c r="C245" s="25">
        <v>52</v>
      </c>
      <c r="D245" s="34" t="s">
        <v>715</v>
      </c>
      <c r="E245" s="36" t="s">
        <v>723</v>
      </c>
      <c r="F245" s="34" t="s">
        <v>14</v>
      </c>
      <c r="G245" s="25" t="s">
        <v>15</v>
      </c>
      <c r="H245" s="41" t="s">
        <v>975</v>
      </c>
      <c r="I245" s="41" t="s">
        <v>1709</v>
      </c>
      <c r="J245" s="2"/>
    </row>
    <row r="246" spans="1:10" ht="26.25" x14ac:dyDescent="0.25">
      <c r="A246" s="25">
        <v>77</v>
      </c>
      <c r="B246" s="25" t="s">
        <v>29</v>
      </c>
      <c r="C246" s="25">
        <v>52</v>
      </c>
      <c r="D246" s="34" t="s">
        <v>715</v>
      </c>
      <c r="E246" s="36" t="s">
        <v>723</v>
      </c>
      <c r="F246" s="34" t="s">
        <v>14</v>
      </c>
      <c r="G246" s="25" t="s">
        <v>15</v>
      </c>
      <c r="H246" s="41" t="s">
        <v>976</v>
      </c>
      <c r="I246" s="41" t="s">
        <v>1868</v>
      </c>
      <c r="J246" s="2"/>
    </row>
    <row r="247" spans="1:10" ht="51.75" x14ac:dyDescent="0.25">
      <c r="A247" s="25">
        <v>1</v>
      </c>
      <c r="B247" s="25" t="s">
        <v>745</v>
      </c>
      <c r="C247" s="25">
        <v>50</v>
      </c>
      <c r="D247" s="34" t="s">
        <v>715</v>
      </c>
      <c r="E247" s="36" t="s">
        <v>734</v>
      </c>
      <c r="F247" s="34" t="s">
        <v>14</v>
      </c>
      <c r="G247" s="25" t="s">
        <v>15</v>
      </c>
      <c r="H247" s="41" t="s">
        <v>735</v>
      </c>
      <c r="I247" s="41" t="s">
        <v>1745</v>
      </c>
      <c r="J247" s="2"/>
    </row>
    <row r="248" spans="1:10" ht="39" x14ac:dyDescent="0.25">
      <c r="A248" s="25">
        <v>2</v>
      </c>
      <c r="B248" s="25" t="s">
        <v>745</v>
      </c>
      <c r="C248" s="25">
        <v>50</v>
      </c>
      <c r="D248" s="34" t="s">
        <v>715</v>
      </c>
      <c r="E248" s="36" t="s">
        <v>734</v>
      </c>
      <c r="F248" s="34" t="s">
        <v>14</v>
      </c>
      <c r="G248" s="25" t="s">
        <v>15</v>
      </c>
      <c r="H248" s="41" t="s">
        <v>736</v>
      </c>
      <c r="I248" s="41" t="s">
        <v>1729</v>
      </c>
      <c r="J248" s="2"/>
    </row>
    <row r="249" spans="1:10" ht="77.25" x14ac:dyDescent="0.25">
      <c r="A249" s="25">
        <v>3</v>
      </c>
      <c r="B249" s="25" t="s">
        <v>745</v>
      </c>
      <c r="C249" s="25">
        <v>52</v>
      </c>
      <c r="D249" s="34" t="s">
        <v>715</v>
      </c>
      <c r="E249" s="36" t="s">
        <v>723</v>
      </c>
      <c r="F249" s="34" t="s">
        <v>14</v>
      </c>
      <c r="G249" s="25" t="s">
        <v>15</v>
      </c>
      <c r="H249" s="41" t="s">
        <v>737</v>
      </c>
      <c r="I249" s="41" t="s">
        <v>1961</v>
      </c>
      <c r="J249" s="2"/>
    </row>
    <row r="250" spans="1:10" ht="39" x14ac:dyDescent="0.25">
      <c r="A250" s="25">
        <v>4</v>
      </c>
      <c r="B250" s="25" t="s">
        <v>745</v>
      </c>
      <c r="C250" s="25">
        <v>4</v>
      </c>
      <c r="D250" s="34" t="s">
        <v>715</v>
      </c>
      <c r="E250" s="36" t="s">
        <v>24</v>
      </c>
      <c r="F250" s="34" t="s">
        <v>14</v>
      </c>
      <c r="G250" s="25" t="s">
        <v>15</v>
      </c>
      <c r="H250" s="41" t="s">
        <v>738</v>
      </c>
      <c r="I250" s="41" t="s">
        <v>1741</v>
      </c>
      <c r="J250" s="2"/>
    </row>
    <row r="251" spans="1:10" ht="39" x14ac:dyDescent="0.25">
      <c r="A251" s="25">
        <v>5</v>
      </c>
      <c r="B251" s="25" t="s">
        <v>745</v>
      </c>
      <c r="C251" s="25">
        <v>4</v>
      </c>
      <c r="D251" s="34" t="s">
        <v>715</v>
      </c>
      <c r="E251" s="36" t="s">
        <v>24</v>
      </c>
      <c r="F251" s="34" t="s">
        <v>14</v>
      </c>
      <c r="G251" s="25" t="s">
        <v>15</v>
      </c>
      <c r="H251" s="41" t="s">
        <v>739</v>
      </c>
      <c r="I251" s="41" t="s">
        <v>1937</v>
      </c>
      <c r="J251" s="2"/>
    </row>
    <row r="252" spans="1:10" ht="51.75" x14ac:dyDescent="0.25">
      <c r="A252" s="25">
        <v>6</v>
      </c>
      <c r="B252" s="25" t="s">
        <v>745</v>
      </c>
      <c r="C252" s="25">
        <v>50</v>
      </c>
      <c r="D252" s="34" t="s">
        <v>715</v>
      </c>
      <c r="E252" s="36" t="s">
        <v>734</v>
      </c>
      <c r="F252" s="34" t="s">
        <v>14</v>
      </c>
      <c r="G252" s="25" t="s">
        <v>15</v>
      </c>
      <c r="H252" s="41" t="s">
        <v>740</v>
      </c>
      <c r="I252" s="41" t="s">
        <v>1735</v>
      </c>
      <c r="J252" s="2"/>
    </row>
    <row r="253" spans="1:10" ht="26.25" x14ac:dyDescent="0.25">
      <c r="A253" s="25">
        <v>7</v>
      </c>
      <c r="B253" s="25" t="s">
        <v>745</v>
      </c>
      <c r="C253" s="25">
        <v>4</v>
      </c>
      <c r="D253" s="34" t="s">
        <v>715</v>
      </c>
      <c r="E253" s="36" t="s">
        <v>24</v>
      </c>
      <c r="F253" s="34" t="s">
        <v>14</v>
      </c>
      <c r="G253" s="25" t="s">
        <v>15</v>
      </c>
      <c r="H253" s="41" t="s">
        <v>741</v>
      </c>
      <c r="I253" s="41" t="s">
        <v>1796</v>
      </c>
      <c r="J253" s="2"/>
    </row>
    <row r="254" spans="1:10" ht="102.75" x14ac:dyDescent="0.25">
      <c r="A254" s="25">
        <v>1</v>
      </c>
      <c r="B254" s="25" t="s">
        <v>1490</v>
      </c>
      <c r="C254" s="25">
        <v>4</v>
      </c>
      <c r="D254" s="34" t="s">
        <v>715</v>
      </c>
      <c r="E254" s="36" t="s">
        <v>24</v>
      </c>
      <c r="F254" s="34" t="s">
        <v>14</v>
      </c>
      <c r="G254" s="25" t="s">
        <v>15</v>
      </c>
      <c r="H254" s="41" t="s">
        <v>1491</v>
      </c>
      <c r="I254" s="41" t="s">
        <v>1962</v>
      </c>
      <c r="J254" s="2"/>
    </row>
    <row r="255" spans="1:10" ht="77.25" x14ac:dyDescent="0.25">
      <c r="A255" s="25">
        <v>2</v>
      </c>
      <c r="B255" s="25" t="s">
        <v>1490</v>
      </c>
      <c r="C255" s="25">
        <v>4</v>
      </c>
      <c r="D255" s="34" t="s">
        <v>715</v>
      </c>
      <c r="E255" s="36" t="s">
        <v>24</v>
      </c>
      <c r="F255" s="34" t="s">
        <v>14</v>
      </c>
      <c r="G255" s="25" t="s">
        <v>15</v>
      </c>
      <c r="H255" s="41" t="s">
        <v>1492</v>
      </c>
      <c r="I255" s="41" t="s">
        <v>1611</v>
      </c>
      <c r="J255" s="2"/>
    </row>
    <row r="256" spans="1:10" ht="38.25" x14ac:dyDescent="0.25">
      <c r="A256" s="25">
        <v>3</v>
      </c>
      <c r="B256" s="25" t="s">
        <v>1490</v>
      </c>
      <c r="C256" s="25">
        <v>14</v>
      </c>
      <c r="D256" s="34" t="s">
        <v>715</v>
      </c>
      <c r="E256" s="36" t="s">
        <v>756</v>
      </c>
      <c r="F256" s="34" t="s">
        <v>14</v>
      </c>
      <c r="G256" s="25" t="s">
        <v>15</v>
      </c>
      <c r="H256" s="41" t="s">
        <v>1493</v>
      </c>
      <c r="I256" s="41" t="s">
        <v>1607</v>
      </c>
      <c r="J256" s="2"/>
    </row>
    <row r="257" spans="1:10" ht="64.5" x14ac:dyDescent="0.25">
      <c r="A257" s="25">
        <v>4</v>
      </c>
      <c r="B257" s="25" t="s">
        <v>1490</v>
      </c>
      <c r="C257" s="25">
        <v>39</v>
      </c>
      <c r="D257" s="34" t="s">
        <v>715</v>
      </c>
      <c r="E257" s="36" t="s">
        <v>743</v>
      </c>
      <c r="F257" s="34" t="s">
        <v>808</v>
      </c>
      <c r="G257" s="25" t="s">
        <v>809</v>
      </c>
      <c r="H257" s="41" t="s">
        <v>1494</v>
      </c>
      <c r="I257" s="41" t="s">
        <v>1682</v>
      </c>
      <c r="J257" s="2"/>
    </row>
    <row r="258" spans="1:10" ht="38.25" x14ac:dyDescent="0.25">
      <c r="A258" s="25">
        <v>1</v>
      </c>
      <c r="B258" s="25" t="s">
        <v>746</v>
      </c>
      <c r="C258" s="25">
        <v>8</v>
      </c>
      <c r="D258" s="34" t="s">
        <v>715</v>
      </c>
      <c r="E258" s="36" t="s">
        <v>716</v>
      </c>
      <c r="F258" s="34" t="s">
        <v>747</v>
      </c>
      <c r="G258" s="25" t="s">
        <v>748</v>
      </c>
      <c r="H258" s="41" t="s">
        <v>749</v>
      </c>
      <c r="I258" s="41" t="s">
        <v>1759</v>
      </c>
      <c r="J258" s="2"/>
    </row>
    <row r="259" spans="1:10" ht="51.75" x14ac:dyDescent="0.25">
      <c r="A259" s="25">
        <v>2</v>
      </c>
      <c r="B259" s="25" t="s">
        <v>746</v>
      </c>
      <c r="C259" s="25">
        <v>10</v>
      </c>
      <c r="D259" s="34" t="s">
        <v>715</v>
      </c>
      <c r="E259" s="36" t="s">
        <v>716</v>
      </c>
      <c r="F259" s="34" t="s">
        <v>750</v>
      </c>
      <c r="G259" s="25" t="s">
        <v>751</v>
      </c>
      <c r="H259" s="41" t="s">
        <v>752</v>
      </c>
      <c r="I259" s="41" t="s">
        <v>1938</v>
      </c>
      <c r="J259" s="2"/>
    </row>
    <row r="260" spans="1:10" ht="39" x14ac:dyDescent="0.25">
      <c r="A260" s="25">
        <v>3</v>
      </c>
      <c r="B260" s="25" t="s">
        <v>746</v>
      </c>
      <c r="C260" s="25">
        <v>11</v>
      </c>
      <c r="D260" s="34" t="s">
        <v>715</v>
      </c>
      <c r="E260" s="36" t="s">
        <v>716</v>
      </c>
      <c r="F260" s="34" t="s">
        <v>753</v>
      </c>
      <c r="G260" s="25" t="s">
        <v>754</v>
      </c>
      <c r="H260" s="41" t="s">
        <v>755</v>
      </c>
      <c r="I260" s="41" t="s">
        <v>1963</v>
      </c>
      <c r="J260" s="2"/>
    </row>
    <row r="261" spans="1:10" ht="51.75" x14ac:dyDescent="0.25">
      <c r="A261" s="25">
        <v>4</v>
      </c>
      <c r="B261" s="25" t="s">
        <v>746</v>
      </c>
      <c r="C261" s="25">
        <v>13</v>
      </c>
      <c r="D261" s="34" t="s">
        <v>715</v>
      </c>
      <c r="E261" s="36" t="s">
        <v>716</v>
      </c>
      <c r="F261" s="34" t="s">
        <v>720</v>
      </c>
      <c r="G261" s="25" t="s">
        <v>721</v>
      </c>
      <c r="H261" s="41" t="s">
        <v>752</v>
      </c>
      <c r="I261" s="41" t="s">
        <v>1938</v>
      </c>
      <c r="J261" s="2"/>
    </row>
    <row r="262" spans="1:10" ht="38.25" x14ac:dyDescent="0.25">
      <c r="A262" s="25">
        <v>5</v>
      </c>
      <c r="B262" s="25" t="s">
        <v>746</v>
      </c>
      <c r="C262" s="25">
        <v>16</v>
      </c>
      <c r="D262" s="34" t="s">
        <v>715</v>
      </c>
      <c r="E262" s="36" t="s">
        <v>756</v>
      </c>
      <c r="F262" s="34" t="s">
        <v>757</v>
      </c>
      <c r="G262" s="25" t="s">
        <v>748</v>
      </c>
      <c r="H262" s="41" t="s">
        <v>749</v>
      </c>
      <c r="I262" s="41" t="s">
        <v>1759</v>
      </c>
      <c r="J262" s="2"/>
    </row>
    <row r="263" spans="1:10" ht="51.75" x14ac:dyDescent="0.25">
      <c r="A263" s="25">
        <v>6</v>
      </c>
      <c r="B263" s="25" t="s">
        <v>746</v>
      </c>
      <c r="C263" s="25">
        <v>18</v>
      </c>
      <c r="D263" s="34" t="s">
        <v>715</v>
      </c>
      <c r="E263" s="36" t="s">
        <v>756</v>
      </c>
      <c r="F263" s="34" t="s">
        <v>758</v>
      </c>
      <c r="G263" s="25" t="s">
        <v>751</v>
      </c>
      <c r="H263" s="41" t="s">
        <v>752</v>
      </c>
      <c r="I263" s="41" t="s">
        <v>1938</v>
      </c>
      <c r="J263" s="2"/>
    </row>
    <row r="264" spans="1:10" ht="26.25" x14ac:dyDescent="0.25">
      <c r="A264" s="25">
        <v>7</v>
      </c>
      <c r="B264" s="25" t="s">
        <v>746</v>
      </c>
      <c r="C264" s="25">
        <v>21</v>
      </c>
      <c r="D264" s="34" t="s">
        <v>715</v>
      </c>
      <c r="E264" s="36" t="s">
        <v>759</v>
      </c>
      <c r="F264" s="34" t="s">
        <v>760</v>
      </c>
      <c r="G264" s="25" t="s">
        <v>748</v>
      </c>
      <c r="H264" s="41" t="s">
        <v>749</v>
      </c>
      <c r="I264" s="41" t="s">
        <v>1759</v>
      </c>
      <c r="J264" s="2"/>
    </row>
    <row r="265" spans="1:10" ht="39" x14ac:dyDescent="0.25">
      <c r="A265" s="25">
        <v>8</v>
      </c>
      <c r="B265" s="25" t="s">
        <v>746</v>
      </c>
      <c r="C265" s="25">
        <v>24</v>
      </c>
      <c r="D265" s="34" t="s">
        <v>715</v>
      </c>
      <c r="E265" s="36" t="s">
        <v>759</v>
      </c>
      <c r="F265" s="34" t="s">
        <v>761</v>
      </c>
      <c r="G265" s="25" t="s">
        <v>762</v>
      </c>
      <c r="H265" s="41" t="s">
        <v>755</v>
      </c>
      <c r="I265" s="41" t="s">
        <v>1963</v>
      </c>
      <c r="J265" s="2"/>
    </row>
    <row r="266" spans="1:10" ht="38.25" x14ac:dyDescent="0.25">
      <c r="A266" s="25">
        <v>9</v>
      </c>
      <c r="B266" s="25" t="s">
        <v>746</v>
      </c>
      <c r="C266" s="25">
        <v>27</v>
      </c>
      <c r="D266" s="34" t="s">
        <v>715</v>
      </c>
      <c r="E266" s="36" t="s">
        <v>763</v>
      </c>
      <c r="F266" s="34" t="s">
        <v>764</v>
      </c>
      <c r="G266" s="25" t="s">
        <v>765</v>
      </c>
      <c r="H266" s="41" t="s">
        <v>766</v>
      </c>
      <c r="I266" s="41" t="s">
        <v>1746</v>
      </c>
      <c r="J266" s="2"/>
    </row>
    <row r="267" spans="1:10" ht="38.25" x14ac:dyDescent="0.25">
      <c r="A267" s="25">
        <v>10</v>
      </c>
      <c r="B267" s="25" t="s">
        <v>746</v>
      </c>
      <c r="C267" s="25">
        <v>27</v>
      </c>
      <c r="D267" s="34" t="s">
        <v>715</v>
      </c>
      <c r="E267" s="36" t="s">
        <v>763</v>
      </c>
      <c r="F267" s="34" t="s">
        <v>767</v>
      </c>
      <c r="G267" s="25" t="s">
        <v>748</v>
      </c>
      <c r="H267" s="41" t="s">
        <v>749</v>
      </c>
      <c r="I267" s="41" t="s">
        <v>1759</v>
      </c>
      <c r="J267" s="2"/>
    </row>
    <row r="268" spans="1:10" ht="51" x14ac:dyDescent="0.25">
      <c r="A268" s="25">
        <v>11</v>
      </c>
      <c r="B268" s="25" t="s">
        <v>746</v>
      </c>
      <c r="C268" s="25">
        <v>35</v>
      </c>
      <c r="D268" s="34" t="s">
        <v>715</v>
      </c>
      <c r="E268" s="36" t="s">
        <v>743</v>
      </c>
      <c r="F268" s="34" t="s">
        <v>768</v>
      </c>
      <c r="G268" s="25" t="s">
        <v>748</v>
      </c>
      <c r="H268" s="41" t="s">
        <v>749</v>
      </c>
      <c r="I268" s="41" t="s">
        <v>1759</v>
      </c>
      <c r="J268" s="2"/>
    </row>
    <row r="269" spans="1:10" ht="25.5" x14ac:dyDescent="0.25">
      <c r="A269" s="25">
        <v>12</v>
      </c>
      <c r="B269" s="25" t="s">
        <v>746</v>
      </c>
      <c r="C269" s="25">
        <v>43</v>
      </c>
      <c r="D269" s="34" t="s">
        <v>715</v>
      </c>
      <c r="E269" s="36" t="s">
        <v>769</v>
      </c>
      <c r="F269" s="34" t="s">
        <v>770</v>
      </c>
      <c r="G269" s="25" t="s">
        <v>771</v>
      </c>
      <c r="H269" s="41" t="s">
        <v>772</v>
      </c>
      <c r="I269" s="41" t="s">
        <v>1709</v>
      </c>
      <c r="J269" s="2"/>
    </row>
    <row r="270" spans="1:10" ht="64.5" x14ac:dyDescent="0.25">
      <c r="A270" s="25">
        <v>1</v>
      </c>
      <c r="B270" s="25" t="s">
        <v>17</v>
      </c>
      <c r="C270" s="25">
        <v>6</v>
      </c>
      <c r="D270" s="34" t="s">
        <v>715</v>
      </c>
      <c r="E270" s="36" t="s">
        <v>716</v>
      </c>
      <c r="F270" s="34" t="s">
        <v>14</v>
      </c>
      <c r="G270" s="25" t="s">
        <v>15</v>
      </c>
      <c r="H270" s="41" t="s">
        <v>820</v>
      </c>
      <c r="I270" s="41" t="s">
        <v>1964</v>
      </c>
      <c r="J270" s="2"/>
    </row>
    <row r="271" spans="1:10" ht="77.25" x14ac:dyDescent="0.25">
      <c r="A271" s="25">
        <v>2</v>
      </c>
      <c r="B271" s="25" t="s">
        <v>17</v>
      </c>
      <c r="C271" s="25">
        <v>9</v>
      </c>
      <c r="D271" s="34" t="s">
        <v>715</v>
      </c>
      <c r="E271" s="36" t="s">
        <v>716</v>
      </c>
      <c r="F271" s="34" t="s">
        <v>792</v>
      </c>
      <c r="G271" s="25" t="s">
        <v>793</v>
      </c>
      <c r="H271" s="41" t="s">
        <v>821</v>
      </c>
      <c r="I271" s="41" t="s">
        <v>1964</v>
      </c>
      <c r="J271" s="2"/>
    </row>
    <row r="272" spans="1:10" ht="77.25" x14ac:dyDescent="0.25">
      <c r="A272" s="25">
        <v>3</v>
      </c>
      <c r="B272" s="25" t="s">
        <v>17</v>
      </c>
      <c r="C272" s="25">
        <v>14</v>
      </c>
      <c r="D272" s="34" t="s">
        <v>715</v>
      </c>
      <c r="E272" s="36" t="s">
        <v>756</v>
      </c>
      <c r="F272" s="34" t="s">
        <v>14</v>
      </c>
      <c r="G272" s="25" t="s">
        <v>15</v>
      </c>
      <c r="H272" s="41" t="s">
        <v>822</v>
      </c>
      <c r="I272" s="41" t="s">
        <v>1964</v>
      </c>
      <c r="J272" s="2"/>
    </row>
    <row r="273" spans="1:10" ht="51.75" x14ac:dyDescent="0.25">
      <c r="A273" s="25">
        <v>4</v>
      </c>
      <c r="B273" s="25" t="s">
        <v>17</v>
      </c>
      <c r="C273" s="25">
        <v>17</v>
      </c>
      <c r="D273" s="34" t="s">
        <v>715</v>
      </c>
      <c r="E273" s="36" t="s">
        <v>756</v>
      </c>
      <c r="F273" s="34" t="s">
        <v>823</v>
      </c>
      <c r="G273" s="25" t="s">
        <v>824</v>
      </c>
      <c r="H273" s="41" t="s">
        <v>825</v>
      </c>
      <c r="I273" s="41" t="s">
        <v>1636</v>
      </c>
      <c r="J273" s="2"/>
    </row>
    <row r="274" spans="1:10" ht="64.5" x14ac:dyDescent="0.25">
      <c r="A274" s="25">
        <v>5</v>
      </c>
      <c r="B274" s="25" t="s">
        <v>17</v>
      </c>
      <c r="C274" s="25">
        <v>19</v>
      </c>
      <c r="D274" s="34" t="s">
        <v>715</v>
      </c>
      <c r="E274" s="36" t="s">
        <v>759</v>
      </c>
      <c r="F274" s="34" t="s">
        <v>14</v>
      </c>
      <c r="G274" s="25" t="s">
        <v>15</v>
      </c>
      <c r="H274" s="41" t="s">
        <v>820</v>
      </c>
      <c r="I274" s="41" t="s">
        <v>1964</v>
      </c>
      <c r="J274" s="2"/>
    </row>
    <row r="275" spans="1:10" ht="77.25" x14ac:dyDescent="0.25">
      <c r="A275" s="25">
        <v>6</v>
      </c>
      <c r="B275" s="25" t="s">
        <v>17</v>
      </c>
      <c r="C275" s="25">
        <v>22</v>
      </c>
      <c r="D275" s="34" t="s">
        <v>715</v>
      </c>
      <c r="E275" s="36" t="s">
        <v>759</v>
      </c>
      <c r="F275" s="34" t="s">
        <v>826</v>
      </c>
      <c r="G275" s="25" t="s">
        <v>793</v>
      </c>
      <c r="H275" s="41" t="s">
        <v>821</v>
      </c>
      <c r="I275" s="41" t="s">
        <v>1771</v>
      </c>
      <c r="J275" s="2"/>
    </row>
    <row r="276" spans="1:10" ht="64.5" x14ac:dyDescent="0.25">
      <c r="A276" s="25">
        <v>7</v>
      </c>
      <c r="B276" s="25" t="s">
        <v>17</v>
      </c>
      <c r="C276" s="25">
        <v>25</v>
      </c>
      <c r="D276" s="34" t="s">
        <v>715</v>
      </c>
      <c r="E276" s="36" t="s">
        <v>763</v>
      </c>
      <c r="F276" s="34" t="s">
        <v>14</v>
      </c>
      <c r="G276" s="25" t="s">
        <v>15</v>
      </c>
      <c r="H276" s="41" t="s">
        <v>820</v>
      </c>
      <c r="I276" s="41" t="s">
        <v>1964</v>
      </c>
      <c r="J276" s="2"/>
    </row>
    <row r="277" spans="1:10" ht="51.75" x14ac:dyDescent="0.25">
      <c r="A277" s="25">
        <v>8</v>
      </c>
      <c r="B277" s="25" t="s">
        <v>17</v>
      </c>
      <c r="C277" s="25">
        <v>28</v>
      </c>
      <c r="D277" s="34" t="s">
        <v>715</v>
      </c>
      <c r="E277" s="36" t="s">
        <v>763</v>
      </c>
      <c r="F277" s="34" t="s">
        <v>827</v>
      </c>
      <c r="G277" s="25" t="s">
        <v>824</v>
      </c>
      <c r="H277" s="41" t="s">
        <v>825</v>
      </c>
      <c r="I277" s="41" t="s">
        <v>1636</v>
      </c>
      <c r="J277" s="2"/>
    </row>
    <row r="278" spans="1:10" ht="51.75" x14ac:dyDescent="0.25">
      <c r="A278" s="25">
        <v>9</v>
      </c>
      <c r="B278" s="25" t="s">
        <v>17</v>
      </c>
      <c r="C278" s="25">
        <v>32</v>
      </c>
      <c r="D278" s="34" t="s">
        <v>715</v>
      </c>
      <c r="E278" s="36" t="s">
        <v>743</v>
      </c>
      <c r="F278" s="34" t="s">
        <v>14</v>
      </c>
      <c r="G278" s="25" t="s">
        <v>15</v>
      </c>
      <c r="H278" s="41" t="s">
        <v>828</v>
      </c>
      <c r="I278" s="41" t="s">
        <v>1964</v>
      </c>
      <c r="J278" s="2"/>
    </row>
    <row r="279" spans="1:10" ht="39" x14ac:dyDescent="0.25">
      <c r="A279" s="25">
        <v>10</v>
      </c>
      <c r="B279" s="25" t="s">
        <v>17</v>
      </c>
      <c r="C279" s="25">
        <v>13</v>
      </c>
      <c r="D279" s="34" t="s">
        <v>715</v>
      </c>
      <c r="E279" s="36" t="s">
        <v>716</v>
      </c>
      <c r="F279" s="34" t="s">
        <v>829</v>
      </c>
      <c r="G279" s="25" t="s">
        <v>830</v>
      </c>
      <c r="H279" s="41" t="s">
        <v>831</v>
      </c>
      <c r="I279" s="41" t="s">
        <v>1633</v>
      </c>
      <c r="J279" s="2"/>
    </row>
    <row r="280" spans="1:10" ht="77.25" x14ac:dyDescent="0.25">
      <c r="A280" s="25">
        <v>11</v>
      </c>
      <c r="B280" s="25" t="s">
        <v>17</v>
      </c>
      <c r="C280" s="25">
        <v>55</v>
      </c>
      <c r="D280" s="34" t="s">
        <v>715</v>
      </c>
      <c r="E280" s="36" t="s">
        <v>723</v>
      </c>
      <c r="F280" s="34" t="s">
        <v>783</v>
      </c>
      <c r="G280" s="25" t="s">
        <v>784</v>
      </c>
      <c r="H280" s="41" t="s">
        <v>832</v>
      </c>
      <c r="I280" s="41" t="s">
        <v>1710</v>
      </c>
      <c r="J280" s="2"/>
    </row>
    <row r="281" spans="1:10" ht="51.75" x14ac:dyDescent="0.25">
      <c r="A281" s="25">
        <v>12</v>
      </c>
      <c r="B281" s="25" t="s">
        <v>17</v>
      </c>
      <c r="C281" s="25">
        <v>23</v>
      </c>
      <c r="D281" s="34" t="s">
        <v>715</v>
      </c>
      <c r="E281" s="36" t="s">
        <v>759</v>
      </c>
      <c r="F281" s="34" t="s">
        <v>796</v>
      </c>
      <c r="G281" s="25" t="s">
        <v>797</v>
      </c>
      <c r="H281" s="41" t="s">
        <v>833</v>
      </c>
      <c r="I281" s="41" t="s">
        <v>1642</v>
      </c>
      <c r="J281" s="2"/>
    </row>
    <row r="282" spans="1:10" ht="90" x14ac:dyDescent="0.25">
      <c r="A282" s="25">
        <v>13</v>
      </c>
      <c r="B282" s="25" t="s">
        <v>17</v>
      </c>
      <c r="C282" s="25">
        <v>54</v>
      </c>
      <c r="D282" s="34" t="s">
        <v>715</v>
      </c>
      <c r="E282" s="36" t="s">
        <v>723</v>
      </c>
      <c r="F282" s="34" t="s">
        <v>724</v>
      </c>
      <c r="G282" s="25" t="s">
        <v>725</v>
      </c>
      <c r="H282" s="41" t="s">
        <v>834</v>
      </c>
      <c r="I282" s="41" t="s">
        <v>1757</v>
      </c>
      <c r="J282" s="2"/>
    </row>
    <row r="283" spans="1:10" ht="51.75" x14ac:dyDescent="0.25">
      <c r="A283" s="25">
        <v>14</v>
      </c>
      <c r="B283" s="25" t="s">
        <v>17</v>
      </c>
      <c r="C283" s="25">
        <v>32</v>
      </c>
      <c r="D283" s="34" t="s">
        <v>715</v>
      </c>
      <c r="E283" s="36" t="s">
        <v>743</v>
      </c>
      <c r="F283" s="34" t="s">
        <v>14</v>
      </c>
      <c r="G283" s="25" t="s">
        <v>15</v>
      </c>
      <c r="H283" s="41" t="s">
        <v>835</v>
      </c>
      <c r="I283" s="41" t="s">
        <v>1774</v>
      </c>
      <c r="J283" s="2"/>
    </row>
    <row r="284" spans="1:10" ht="51" x14ac:dyDescent="0.25">
      <c r="A284" s="25">
        <v>15</v>
      </c>
      <c r="B284" s="25" t="s">
        <v>17</v>
      </c>
      <c r="C284" s="25">
        <v>32</v>
      </c>
      <c r="D284" s="34" t="s">
        <v>715</v>
      </c>
      <c r="E284" s="36" t="s">
        <v>743</v>
      </c>
      <c r="F284" s="34" t="s">
        <v>14</v>
      </c>
      <c r="G284" s="25" t="s">
        <v>15</v>
      </c>
      <c r="H284" s="41" t="s">
        <v>836</v>
      </c>
      <c r="I284" s="41" t="s">
        <v>1775</v>
      </c>
      <c r="J284" s="2"/>
    </row>
    <row r="285" spans="1:10" ht="51" x14ac:dyDescent="0.25">
      <c r="A285" s="25">
        <v>16</v>
      </c>
      <c r="B285" s="25" t="s">
        <v>17</v>
      </c>
      <c r="C285" s="25">
        <v>34</v>
      </c>
      <c r="D285" s="34" t="s">
        <v>715</v>
      </c>
      <c r="E285" s="36" t="s">
        <v>743</v>
      </c>
      <c r="F285" s="34" t="s">
        <v>837</v>
      </c>
      <c r="G285" s="25" t="s">
        <v>468</v>
      </c>
      <c r="H285" s="41" t="s">
        <v>838</v>
      </c>
      <c r="I285" s="41" t="s">
        <v>1776</v>
      </c>
      <c r="J285" s="2"/>
    </row>
    <row r="286" spans="1:10" ht="39" x14ac:dyDescent="0.25">
      <c r="A286" s="25">
        <v>17</v>
      </c>
      <c r="B286" s="25" t="s">
        <v>17</v>
      </c>
      <c r="C286" s="25">
        <v>4</v>
      </c>
      <c r="D286" s="34" t="s">
        <v>715</v>
      </c>
      <c r="E286" s="36" t="s">
        <v>24</v>
      </c>
      <c r="F286" s="34" t="s">
        <v>14</v>
      </c>
      <c r="G286" s="25" t="s">
        <v>15</v>
      </c>
      <c r="H286" s="41" t="s">
        <v>839</v>
      </c>
      <c r="I286" s="41" t="s">
        <v>1607</v>
      </c>
      <c r="J286" s="2"/>
    </row>
    <row r="287" spans="1:10" ht="64.5" x14ac:dyDescent="0.25">
      <c r="A287" s="25">
        <v>1</v>
      </c>
      <c r="B287" s="25" t="s">
        <v>786</v>
      </c>
      <c r="C287" s="25">
        <v>4</v>
      </c>
      <c r="D287" s="34" t="s">
        <v>715</v>
      </c>
      <c r="E287" s="36" t="s">
        <v>24</v>
      </c>
      <c r="F287" s="34" t="s">
        <v>14</v>
      </c>
      <c r="G287" s="25" t="s">
        <v>15</v>
      </c>
      <c r="H287" s="41" t="s">
        <v>787</v>
      </c>
      <c r="I287" s="41" t="s">
        <v>1760</v>
      </c>
      <c r="J287" s="2"/>
    </row>
    <row r="288" spans="1:10" ht="51.75" x14ac:dyDescent="0.25">
      <c r="A288" s="25">
        <v>2</v>
      </c>
      <c r="B288" s="25" t="s">
        <v>786</v>
      </c>
      <c r="C288" s="25">
        <v>4</v>
      </c>
      <c r="D288" s="34" t="s">
        <v>715</v>
      </c>
      <c r="E288" s="36" t="s">
        <v>24</v>
      </c>
      <c r="F288" s="34" t="s">
        <v>14</v>
      </c>
      <c r="G288" s="25" t="s">
        <v>15</v>
      </c>
      <c r="H288" s="41" t="s">
        <v>788</v>
      </c>
      <c r="I288" s="41" t="s">
        <v>1967</v>
      </c>
      <c r="J288" s="2"/>
    </row>
    <row r="289" spans="1:10" ht="26.25" x14ac:dyDescent="0.25">
      <c r="A289" s="25">
        <v>3</v>
      </c>
      <c r="B289" s="25" t="s">
        <v>786</v>
      </c>
      <c r="C289" s="25">
        <v>4</v>
      </c>
      <c r="D289" s="34" t="s">
        <v>715</v>
      </c>
      <c r="E289" s="36" t="s">
        <v>24</v>
      </c>
      <c r="F289" s="34" t="s">
        <v>14</v>
      </c>
      <c r="G289" s="25" t="s">
        <v>15</v>
      </c>
      <c r="H289" s="41" t="s">
        <v>789</v>
      </c>
      <c r="I289" s="41" t="s">
        <v>1616</v>
      </c>
      <c r="J289" s="2"/>
    </row>
    <row r="290" spans="1:10" ht="39" x14ac:dyDescent="0.25">
      <c r="A290" s="25">
        <v>4</v>
      </c>
      <c r="B290" s="25" t="s">
        <v>786</v>
      </c>
      <c r="C290" s="25">
        <v>4</v>
      </c>
      <c r="D290" s="34" t="s">
        <v>715</v>
      </c>
      <c r="E290" s="36" t="s">
        <v>24</v>
      </c>
      <c r="F290" s="34" t="s">
        <v>51</v>
      </c>
      <c r="G290" s="25" t="s">
        <v>790</v>
      </c>
      <c r="H290" s="41" t="s">
        <v>791</v>
      </c>
      <c r="I290" s="41" t="s">
        <v>1939</v>
      </c>
      <c r="J290" s="2"/>
    </row>
    <row r="291" spans="1:10" ht="51.75" x14ac:dyDescent="0.25">
      <c r="A291" s="25">
        <v>5</v>
      </c>
      <c r="B291" s="25" t="s">
        <v>786</v>
      </c>
      <c r="C291" s="25">
        <v>9</v>
      </c>
      <c r="D291" s="34" t="s">
        <v>715</v>
      </c>
      <c r="E291" s="36" t="s">
        <v>716</v>
      </c>
      <c r="F291" s="34" t="s">
        <v>792</v>
      </c>
      <c r="G291" s="25" t="s">
        <v>793</v>
      </c>
      <c r="H291" s="41" t="s">
        <v>794</v>
      </c>
      <c r="I291" s="41" t="s">
        <v>1761</v>
      </c>
      <c r="J291" s="2"/>
    </row>
    <row r="292" spans="1:10" ht="51.75" x14ac:dyDescent="0.25">
      <c r="A292" s="25">
        <v>6</v>
      </c>
      <c r="B292" s="25" t="s">
        <v>786</v>
      </c>
      <c r="C292" s="25">
        <v>8</v>
      </c>
      <c r="D292" s="34" t="s">
        <v>715</v>
      </c>
      <c r="E292" s="36" t="s">
        <v>716</v>
      </c>
      <c r="F292" s="34" t="s">
        <v>747</v>
      </c>
      <c r="G292" s="25" t="s">
        <v>748</v>
      </c>
      <c r="H292" s="41" t="s">
        <v>795</v>
      </c>
      <c r="I292" s="41" t="s">
        <v>1616</v>
      </c>
      <c r="J292" s="2"/>
    </row>
    <row r="293" spans="1:10" ht="39" x14ac:dyDescent="0.25">
      <c r="A293" s="25">
        <v>7</v>
      </c>
      <c r="B293" s="25" t="s">
        <v>786</v>
      </c>
      <c r="C293" s="25">
        <v>23</v>
      </c>
      <c r="D293" s="34" t="s">
        <v>715</v>
      </c>
      <c r="E293" s="36" t="s">
        <v>759</v>
      </c>
      <c r="F293" s="34" t="s">
        <v>796</v>
      </c>
      <c r="G293" s="25" t="s">
        <v>797</v>
      </c>
      <c r="H293" s="41" t="s">
        <v>798</v>
      </c>
      <c r="I293" s="41" t="s">
        <v>1940</v>
      </c>
      <c r="J293" s="2"/>
    </row>
    <row r="294" spans="1:10" ht="38.25" x14ac:dyDescent="0.25">
      <c r="A294" s="25">
        <v>8</v>
      </c>
      <c r="B294" s="25" t="s">
        <v>786</v>
      </c>
      <c r="C294" s="25">
        <v>50</v>
      </c>
      <c r="D294" s="34" t="s">
        <v>715</v>
      </c>
      <c r="E294" s="36" t="s">
        <v>734</v>
      </c>
      <c r="F294" s="34" t="s">
        <v>799</v>
      </c>
      <c r="G294" s="25" t="s">
        <v>601</v>
      </c>
      <c r="H294" s="41" t="s">
        <v>800</v>
      </c>
      <c r="I294" s="41" t="s">
        <v>1871</v>
      </c>
      <c r="J294" s="2"/>
    </row>
    <row r="295" spans="1:10" ht="51.75" x14ac:dyDescent="0.25">
      <c r="A295" s="25">
        <v>9</v>
      </c>
      <c r="B295" s="25" t="s">
        <v>786</v>
      </c>
      <c r="C295" s="25">
        <v>51</v>
      </c>
      <c r="D295" s="34" t="s">
        <v>715</v>
      </c>
      <c r="E295" s="36" t="s">
        <v>734</v>
      </c>
      <c r="F295" s="34" t="s">
        <v>801</v>
      </c>
      <c r="G295" s="25" t="s">
        <v>602</v>
      </c>
      <c r="H295" s="41" t="s">
        <v>802</v>
      </c>
      <c r="I295" s="41" t="s">
        <v>1744</v>
      </c>
      <c r="J295" s="2"/>
    </row>
    <row r="296" spans="1:10" ht="38.25" x14ac:dyDescent="0.25">
      <c r="A296" s="25">
        <v>10</v>
      </c>
      <c r="B296" s="25" t="s">
        <v>786</v>
      </c>
      <c r="C296" s="25">
        <v>51</v>
      </c>
      <c r="D296" s="34" t="s">
        <v>715</v>
      </c>
      <c r="E296" s="36" t="s">
        <v>734</v>
      </c>
      <c r="F296" s="34" t="s">
        <v>803</v>
      </c>
      <c r="G296" s="25" t="s">
        <v>603</v>
      </c>
      <c r="H296" s="41" t="s">
        <v>804</v>
      </c>
      <c r="I296" s="41" t="s">
        <v>1862</v>
      </c>
      <c r="J296" s="2"/>
    </row>
    <row r="297" spans="1:10" ht="39" x14ac:dyDescent="0.25">
      <c r="A297" s="25">
        <v>11</v>
      </c>
      <c r="B297" s="25" t="s">
        <v>786</v>
      </c>
      <c r="C297" s="25">
        <v>51</v>
      </c>
      <c r="D297" s="34" t="s">
        <v>715</v>
      </c>
      <c r="E297" s="36" t="s">
        <v>734</v>
      </c>
      <c r="F297" s="34" t="s">
        <v>805</v>
      </c>
      <c r="G297" s="25" t="s">
        <v>604</v>
      </c>
      <c r="H297" s="41" t="s">
        <v>806</v>
      </c>
      <c r="I297" s="41" t="s">
        <v>1870</v>
      </c>
      <c r="J297" s="2"/>
    </row>
    <row r="298" spans="1:10" ht="39" x14ac:dyDescent="0.25">
      <c r="A298" s="25">
        <v>12</v>
      </c>
      <c r="B298" s="25" t="s">
        <v>786</v>
      </c>
      <c r="C298" s="25">
        <v>55</v>
      </c>
      <c r="D298" s="34" t="s">
        <v>715</v>
      </c>
      <c r="E298" s="36" t="s">
        <v>723</v>
      </c>
      <c r="F298" s="34" t="s">
        <v>783</v>
      </c>
      <c r="G298" s="25" t="s">
        <v>784</v>
      </c>
      <c r="H298" s="41" t="s">
        <v>807</v>
      </c>
      <c r="I298" s="41" t="s">
        <v>1710</v>
      </c>
      <c r="J298" s="2"/>
    </row>
    <row r="299" spans="1:10" ht="51" x14ac:dyDescent="0.25">
      <c r="A299" s="25">
        <v>13</v>
      </c>
      <c r="B299" s="25" t="s">
        <v>786</v>
      </c>
      <c r="C299" s="25">
        <v>39</v>
      </c>
      <c r="D299" s="34" t="s">
        <v>715</v>
      </c>
      <c r="E299" s="36" t="s">
        <v>743</v>
      </c>
      <c r="F299" s="34" t="s">
        <v>808</v>
      </c>
      <c r="G299" s="25" t="s">
        <v>809</v>
      </c>
      <c r="H299" s="41" t="s">
        <v>810</v>
      </c>
      <c r="I299" s="41" t="s">
        <v>1729</v>
      </c>
      <c r="J299" s="2"/>
    </row>
    <row r="300" spans="1:10" ht="38.25" x14ac:dyDescent="0.25">
      <c r="A300" s="25">
        <v>14</v>
      </c>
      <c r="B300" s="25" t="s">
        <v>786</v>
      </c>
      <c r="C300" s="25">
        <v>45</v>
      </c>
      <c r="D300" s="34" t="s">
        <v>715</v>
      </c>
      <c r="E300" s="36" t="s">
        <v>769</v>
      </c>
      <c r="F300" s="34" t="s">
        <v>811</v>
      </c>
      <c r="G300" s="25" t="s">
        <v>812</v>
      </c>
      <c r="H300" s="41" t="s">
        <v>810</v>
      </c>
      <c r="I300" s="41" t="s">
        <v>1729</v>
      </c>
      <c r="J300" s="2"/>
    </row>
    <row r="301" spans="1:10" ht="64.5" x14ac:dyDescent="0.25">
      <c r="A301" s="25">
        <v>15</v>
      </c>
      <c r="B301" s="25" t="s">
        <v>786</v>
      </c>
      <c r="C301" s="25">
        <v>47</v>
      </c>
      <c r="D301" s="34" t="s">
        <v>715</v>
      </c>
      <c r="E301" s="36" t="s">
        <v>813</v>
      </c>
      <c r="F301" s="34" t="s">
        <v>814</v>
      </c>
      <c r="G301" s="25" t="s">
        <v>444</v>
      </c>
      <c r="H301" s="41" t="s">
        <v>815</v>
      </c>
      <c r="I301" s="41" t="s">
        <v>1760</v>
      </c>
      <c r="J301" s="2"/>
    </row>
    <row r="302" spans="1:10" ht="38.25" x14ac:dyDescent="0.25">
      <c r="A302" s="25">
        <v>16</v>
      </c>
      <c r="B302" s="25" t="s">
        <v>786</v>
      </c>
      <c r="C302" s="25">
        <v>50</v>
      </c>
      <c r="D302" s="34" t="s">
        <v>715</v>
      </c>
      <c r="E302" s="36" t="s">
        <v>734</v>
      </c>
      <c r="F302" s="34" t="s">
        <v>14</v>
      </c>
      <c r="G302" s="25" t="s">
        <v>15</v>
      </c>
      <c r="H302" s="41" t="s">
        <v>816</v>
      </c>
      <c r="I302" s="41" t="s">
        <v>1851</v>
      </c>
      <c r="J302" s="2"/>
    </row>
    <row r="303" spans="1:10" ht="39" x14ac:dyDescent="0.25">
      <c r="A303" s="25">
        <v>1</v>
      </c>
      <c r="B303" s="25" t="s">
        <v>977</v>
      </c>
      <c r="C303" s="25">
        <v>24</v>
      </c>
      <c r="D303" s="34" t="s">
        <v>715</v>
      </c>
      <c r="E303" s="36" t="s">
        <v>759</v>
      </c>
      <c r="F303" s="34" t="s">
        <v>978</v>
      </c>
      <c r="G303" s="25" t="s">
        <v>879</v>
      </c>
      <c r="H303" s="41" t="s">
        <v>979</v>
      </c>
      <c r="I303" s="41" t="s">
        <v>1968</v>
      </c>
      <c r="J303" s="2"/>
    </row>
    <row r="304" spans="1:10" ht="38.25" x14ac:dyDescent="0.25">
      <c r="A304" s="25">
        <v>2</v>
      </c>
      <c r="B304" s="25" t="s">
        <v>977</v>
      </c>
      <c r="C304" s="25">
        <v>27</v>
      </c>
      <c r="D304" s="34" t="s">
        <v>715</v>
      </c>
      <c r="E304" s="36" t="s">
        <v>763</v>
      </c>
      <c r="F304" s="34" t="s">
        <v>764</v>
      </c>
      <c r="G304" s="25" t="s">
        <v>765</v>
      </c>
      <c r="H304" s="41" t="s">
        <v>980</v>
      </c>
      <c r="I304" s="41" t="s">
        <v>1829</v>
      </c>
      <c r="J304" s="2"/>
    </row>
    <row r="305" spans="1:10" ht="51" x14ac:dyDescent="0.25">
      <c r="A305" s="25">
        <v>3</v>
      </c>
      <c r="B305" s="25" t="s">
        <v>977</v>
      </c>
      <c r="C305" s="25">
        <v>39</v>
      </c>
      <c r="D305" s="34" t="s">
        <v>715</v>
      </c>
      <c r="E305" s="36" t="s">
        <v>743</v>
      </c>
      <c r="F305" s="34" t="s">
        <v>808</v>
      </c>
      <c r="G305" s="25" t="s">
        <v>809</v>
      </c>
      <c r="H305" s="41" t="s">
        <v>981</v>
      </c>
      <c r="I305" s="41" t="s">
        <v>1969</v>
      </c>
      <c r="J305" s="2"/>
    </row>
    <row r="306" spans="1:10" ht="51.75" x14ac:dyDescent="0.25">
      <c r="A306" s="25">
        <v>4</v>
      </c>
      <c r="B306" s="25" t="s">
        <v>977</v>
      </c>
      <c r="C306" s="25">
        <v>39</v>
      </c>
      <c r="D306" s="34" t="s">
        <v>715</v>
      </c>
      <c r="E306" s="36" t="s">
        <v>743</v>
      </c>
      <c r="F306" s="34" t="s">
        <v>917</v>
      </c>
      <c r="G306" s="25" t="s">
        <v>918</v>
      </c>
      <c r="H306" s="41" t="s">
        <v>982</v>
      </c>
      <c r="I306" s="41" t="s">
        <v>1970</v>
      </c>
      <c r="J306" s="2"/>
    </row>
    <row r="307" spans="1:10" ht="51.75" x14ac:dyDescent="0.25">
      <c r="A307" s="25">
        <v>5</v>
      </c>
      <c r="B307" s="25" t="s">
        <v>977</v>
      </c>
      <c r="C307" s="25">
        <v>45</v>
      </c>
      <c r="D307" s="34" t="s">
        <v>715</v>
      </c>
      <c r="E307" s="36" t="s">
        <v>769</v>
      </c>
      <c r="F307" s="34" t="s">
        <v>811</v>
      </c>
      <c r="G307" s="25" t="s">
        <v>812</v>
      </c>
      <c r="H307" s="41" t="s">
        <v>983</v>
      </c>
      <c r="I307" s="41" t="s">
        <v>1971</v>
      </c>
      <c r="J307" s="2"/>
    </row>
    <row r="308" spans="1:10" ht="38.25" x14ac:dyDescent="0.25">
      <c r="A308" s="25">
        <v>6</v>
      </c>
      <c r="B308" s="25" t="s">
        <v>977</v>
      </c>
      <c r="C308" s="25">
        <v>45</v>
      </c>
      <c r="D308" s="34" t="s">
        <v>715</v>
      </c>
      <c r="E308" s="36" t="s">
        <v>769</v>
      </c>
      <c r="F308" s="34" t="s">
        <v>811</v>
      </c>
      <c r="G308" s="25" t="s">
        <v>812</v>
      </c>
      <c r="H308" s="41" t="s">
        <v>984</v>
      </c>
      <c r="I308" s="41" t="s">
        <v>1685</v>
      </c>
      <c r="J308" s="2"/>
    </row>
    <row r="309" spans="1:10" ht="153.75" x14ac:dyDescent="0.25">
      <c r="A309" s="25">
        <v>1</v>
      </c>
      <c r="B309" s="25" t="s">
        <v>985</v>
      </c>
      <c r="C309" s="25">
        <v>12</v>
      </c>
      <c r="D309" s="34" t="s">
        <v>715</v>
      </c>
      <c r="E309" s="36" t="s">
        <v>716</v>
      </c>
      <c r="F309" s="34" t="s">
        <v>717</v>
      </c>
      <c r="G309" s="25" t="s">
        <v>718</v>
      </c>
      <c r="H309" s="41" t="s">
        <v>719</v>
      </c>
      <c r="I309" s="41" t="s">
        <v>1742</v>
      </c>
      <c r="J309" s="2"/>
    </row>
    <row r="310" spans="1:10" ht="77.25" x14ac:dyDescent="0.25">
      <c r="A310" s="25">
        <v>2</v>
      </c>
      <c r="B310" s="25" t="s">
        <v>985</v>
      </c>
      <c r="C310" s="25">
        <v>13</v>
      </c>
      <c r="D310" s="34" t="s">
        <v>715</v>
      </c>
      <c r="E310" s="36" t="s">
        <v>716</v>
      </c>
      <c r="F310" s="34" t="s">
        <v>720</v>
      </c>
      <c r="G310" s="25" t="s">
        <v>721</v>
      </c>
      <c r="H310" s="41" t="s">
        <v>722</v>
      </c>
      <c r="I310" s="41" t="s">
        <v>1743</v>
      </c>
      <c r="J310" s="2"/>
    </row>
    <row r="311" spans="1:10" ht="192" x14ac:dyDescent="0.25">
      <c r="A311" s="25">
        <v>3</v>
      </c>
      <c r="B311" s="25" t="s">
        <v>985</v>
      </c>
      <c r="C311" s="25">
        <v>54</v>
      </c>
      <c r="D311" s="34" t="s">
        <v>715</v>
      </c>
      <c r="E311" s="36" t="s">
        <v>723</v>
      </c>
      <c r="F311" s="34" t="s">
        <v>724</v>
      </c>
      <c r="G311" s="25" t="s">
        <v>725</v>
      </c>
      <c r="H311" s="41" t="s">
        <v>726</v>
      </c>
      <c r="I311" s="41" t="s">
        <v>1972</v>
      </c>
      <c r="J311" s="2"/>
    </row>
    <row r="312" spans="1:10" ht="39" x14ac:dyDescent="0.25">
      <c r="A312" s="25">
        <v>4</v>
      </c>
      <c r="B312" s="25" t="s">
        <v>985</v>
      </c>
      <c r="C312" s="25">
        <v>56</v>
      </c>
      <c r="D312" s="34" t="s">
        <v>715</v>
      </c>
      <c r="E312" s="36" t="s">
        <v>723</v>
      </c>
      <c r="F312" s="34" t="s">
        <v>727</v>
      </c>
      <c r="G312" s="25" t="s">
        <v>728</v>
      </c>
      <c r="H312" s="41" t="s">
        <v>729</v>
      </c>
      <c r="I312" s="41" t="s">
        <v>1710</v>
      </c>
      <c r="J312" s="2"/>
    </row>
    <row r="313" spans="1:10" ht="63.75" x14ac:dyDescent="0.25">
      <c r="A313" s="25">
        <v>1</v>
      </c>
      <c r="B313" s="25" t="s">
        <v>1409</v>
      </c>
      <c r="C313" s="25">
        <v>4</v>
      </c>
      <c r="D313" s="34" t="s">
        <v>715</v>
      </c>
      <c r="E313" s="36" t="s">
        <v>24</v>
      </c>
      <c r="F313" s="34" t="s">
        <v>14</v>
      </c>
      <c r="G313" s="25" t="s">
        <v>15</v>
      </c>
      <c r="H313" s="41" t="s">
        <v>1315</v>
      </c>
      <c r="I313" s="41" t="s">
        <v>1973</v>
      </c>
      <c r="J313" s="2"/>
    </row>
    <row r="314" spans="1:10" ht="63.75" x14ac:dyDescent="0.25">
      <c r="A314" s="25">
        <v>2</v>
      </c>
      <c r="B314" s="25" t="s">
        <v>1409</v>
      </c>
      <c r="C314" s="25">
        <v>4</v>
      </c>
      <c r="D314" s="34" t="s">
        <v>715</v>
      </c>
      <c r="E314" s="36" t="s">
        <v>24</v>
      </c>
      <c r="F314" s="34" t="s">
        <v>14</v>
      </c>
      <c r="G314" s="25" t="s">
        <v>15</v>
      </c>
      <c r="H314" s="41" t="s">
        <v>1316</v>
      </c>
      <c r="I314" s="41" t="s">
        <v>1613</v>
      </c>
      <c r="J314" s="2"/>
    </row>
    <row r="315" spans="1:10" ht="63.75" x14ac:dyDescent="0.25">
      <c r="A315" s="25">
        <v>3</v>
      </c>
      <c r="B315" s="25" t="s">
        <v>1409</v>
      </c>
      <c r="C315" s="25">
        <v>4</v>
      </c>
      <c r="D315" s="34" t="s">
        <v>715</v>
      </c>
      <c r="E315" s="36" t="s">
        <v>24</v>
      </c>
      <c r="F315" s="34" t="s">
        <v>14</v>
      </c>
      <c r="G315" s="25" t="s">
        <v>15</v>
      </c>
      <c r="H315" s="41" t="s">
        <v>1317</v>
      </c>
      <c r="I315" s="41" t="s">
        <v>1974</v>
      </c>
      <c r="J315" s="2"/>
    </row>
    <row r="316" spans="1:10" ht="63.75" x14ac:dyDescent="0.25">
      <c r="A316" s="25">
        <v>4</v>
      </c>
      <c r="B316" s="25" t="s">
        <v>1409</v>
      </c>
      <c r="C316" s="25">
        <v>9</v>
      </c>
      <c r="D316" s="34" t="s">
        <v>715</v>
      </c>
      <c r="E316" s="36" t="s">
        <v>716</v>
      </c>
      <c r="F316" s="34" t="s">
        <v>792</v>
      </c>
      <c r="G316" s="25" t="s">
        <v>793</v>
      </c>
      <c r="H316" s="41" t="s">
        <v>1318</v>
      </c>
      <c r="I316" s="41" t="s">
        <v>1611</v>
      </c>
      <c r="J316" s="2"/>
    </row>
    <row r="317" spans="1:10" ht="63.75" x14ac:dyDescent="0.25">
      <c r="A317" s="25">
        <v>5</v>
      </c>
      <c r="B317" s="25" t="s">
        <v>1409</v>
      </c>
      <c r="C317" s="25">
        <v>48</v>
      </c>
      <c r="D317" s="34" t="s">
        <v>715</v>
      </c>
      <c r="E317" s="36" t="s">
        <v>937</v>
      </c>
      <c r="F317" s="34" t="s">
        <v>938</v>
      </c>
      <c r="G317" s="25" t="s">
        <v>447</v>
      </c>
      <c r="H317" s="41" t="s">
        <v>1319</v>
      </c>
      <c r="I317" s="41" t="s">
        <v>1975</v>
      </c>
      <c r="J317" s="2"/>
    </row>
    <row r="318" spans="1:10" ht="63.75" x14ac:dyDescent="0.25">
      <c r="A318" s="25">
        <v>6</v>
      </c>
      <c r="B318" s="25" t="s">
        <v>1409</v>
      </c>
      <c r="C318" s="25">
        <v>51</v>
      </c>
      <c r="D318" s="34" t="s">
        <v>715</v>
      </c>
      <c r="E318" s="36" t="s">
        <v>734</v>
      </c>
      <c r="F318" s="34" t="s">
        <v>801</v>
      </c>
      <c r="G318" s="25" t="s">
        <v>602</v>
      </c>
      <c r="H318" s="41" t="s">
        <v>1320</v>
      </c>
      <c r="I318" s="41" t="s">
        <v>1976</v>
      </c>
      <c r="J318" s="2"/>
    </row>
    <row r="319" spans="1:10" ht="63.75" x14ac:dyDescent="0.25">
      <c r="A319" s="25">
        <v>7</v>
      </c>
      <c r="B319" s="25" t="s">
        <v>1409</v>
      </c>
      <c r="C319" s="25">
        <v>23</v>
      </c>
      <c r="D319" s="34" t="s">
        <v>715</v>
      </c>
      <c r="E319" s="36" t="s">
        <v>759</v>
      </c>
      <c r="F319" s="34" t="s">
        <v>796</v>
      </c>
      <c r="G319" s="25" t="s">
        <v>797</v>
      </c>
      <c r="H319" s="41" t="s">
        <v>1321</v>
      </c>
      <c r="I319" s="41" t="s">
        <v>1641</v>
      </c>
      <c r="J319" s="2"/>
    </row>
    <row r="320" spans="1:10" ht="63.75" x14ac:dyDescent="0.25">
      <c r="A320" s="25">
        <v>8</v>
      </c>
      <c r="B320" s="25" t="s">
        <v>1409</v>
      </c>
      <c r="C320" s="25">
        <v>8</v>
      </c>
      <c r="D320" s="34" t="s">
        <v>715</v>
      </c>
      <c r="E320" s="36" t="s">
        <v>716</v>
      </c>
      <c r="F320" s="34" t="s">
        <v>747</v>
      </c>
      <c r="G320" s="25" t="s">
        <v>748</v>
      </c>
      <c r="H320" s="41" t="s">
        <v>1322</v>
      </c>
      <c r="I320" s="41" t="s">
        <v>1611</v>
      </c>
      <c r="J320" s="2"/>
    </row>
    <row r="321" spans="1:10" ht="63.75" x14ac:dyDescent="0.25">
      <c r="A321" s="25">
        <v>9</v>
      </c>
      <c r="B321" s="25" t="s">
        <v>1409</v>
      </c>
      <c r="C321" s="25">
        <v>4</v>
      </c>
      <c r="D321" s="34" t="s">
        <v>715</v>
      </c>
      <c r="E321" s="36" t="s">
        <v>24</v>
      </c>
      <c r="F321" s="34" t="s">
        <v>14</v>
      </c>
      <c r="G321" s="25" t="s">
        <v>15</v>
      </c>
      <c r="H321" s="41" t="s">
        <v>1323</v>
      </c>
      <c r="I321" s="41" t="s">
        <v>1977</v>
      </c>
      <c r="J321" s="2"/>
    </row>
    <row r="322" spans="1:10" ht="63.75" x14ac:dyDescent="0.25">
      <c r="A322" s="25">
        <v>10</v>
      </c>
      <c r="B322" s="25" t="s">
        <v>1409</v>
      </c>
      <c r="C322" s="25">
        <v>4</v>
      </c>
      <c r="D322" s="34" t="s">
        <v>715</v>
      </c>
      <c r="E322" s="36" t="s">
        <v>24</v>
      </c>
      <c r="F322" s="34" t="s">
        <v>14</v>
      </c>
      <c r="G322" s="25" t="s">
        <v>15</v>
      </c>
      <c r="H322" s="41" t="s">
        <v>1317</v>
      </c>
      <c r="I322" s="41" t="s">
        <v>1974</v>
      </c>
      <c r="J322" s="2"/>
    </row>
    <row r="323" spans="1:10" ht="63.75" x14ac:dyDescent="0.25">
      <c r="A323" s="25">
        <v>11</v>
      </c>
      <c r="B323" s="25" t="s">
        <v>1409</v>
      </c>
      <c r="C323" s="25">
        <v>4</v>
      </c>
      <c r="D323" s="34" t="s">
        <v>715</v>
      </c>
      <c r="E323" s="36" t="s">
        <v>24</v>
      </c>
      <c r="F323" s="34" t="s">
        <v>14</v>
      </c>
      <c r="G323" s="25" t="s">
        <v>15</v>
      </c>
      <c r="H323" s="41" t="s">
        <v>1324</v>
      </c>
      <c r="I323" s="41" t="s">
        <v>1614</v>
      </c>
      <c r="J323" s="2"/>
    </row>
    <row r="324" spans="1:10" ht="51.75" x14ac:dyDescent="0.25">
      <c r="A324" s="25">
        <v>1</v>
      </c>
      <c r="B324" s="25" t="s">
        <v>1004</v>
      </c>
      <c r="C324" s="25">
        <v>50</v>
      </c>
      <c r="D324" s="34" t="s">
        <v>715</v>
      </c>
      <c r="E324" s="36" t="s">
        <v>734</v>
      </c>
      <c r="F324" s="34" t="s">
        <v>14</v>
      </c>
      <c r="G324" s="25" t="s">
        <v>15</v>
      </c>
      <c r="H324" s="41" t="s">
        <v>735</v>
      </c>
      <c r="I324" s="41" t="s">
        <v>1978</v>
      </c>
      <c r="J324" s="2"/>
    </row>
    <row r="325" spans="1:10" ht="39" x14ac:dyDescent="0.25">
      <c r="A325" s="25">
        <v>2</v>
      </c>
      <c r="B325" s="25" t="s">
        <v>1004</v>
      </c>
      <c r="C325" s="25">
        <v>50</v>
      </c>
      <c r="D325" s="34" t="s">
        <v>715</v>
      </c>
      <c r="E325" s="36" t="s">
        <v>734</v>
      </c>
      <c r="F325" s="34" t="s">
        <v>14</v>
      </c>
      <c r="G325" s="25" t="s">
        <v>15</v>
      </c>
      <c r="H325" s="41" t="s">
        <v>736</v>
      </c>
      <c r="I325" s="41" t="s">
        <v>1729</v>
      </c>
      <c r="J325" s="2"/>
    </row>
    <row r="326" spans="1:10" ht="77.25" x14ac:dyDescent="0.25">
      <c r="A326" s="25">
        <v>3</v>
      </c>
      <c r="B326" s="25" t="s">
        <v>1004</v>
      </c>
      <c r="C326" s="25">
        <v>52</v>
      </c>
      <c r="D326" s="34" t="s">
        <v>715</v>
      </c>
      <c r="E326" s="36" t="s">
        <v>723</v>
      </c>
      <c r="F326" s="34" t="s">
        <v>14</v>
      </c>
      <c r="G326" s="25" t="s">
        <v>15</v>
      </c>
      <c r="H326" s="41" t="s">
        <v>737</v>
      </c>
      <c r="I326" s="41" t="s">
        <v>1979</v>
      </c>
      <c r="J326" s="2"/>
    </row>
    <row r="327" spans="1:10" ht="39" x14ac:dyDescent="0.25">
      <c r="A327" s="25">
        <v>4</v>
      </c>
      <c r="B327" s="25" t="s">
        <v>1004</v>
      </c>
      <c r="C327" s="25">
        <v>4</v>
      </c>
      <c r="D327" s="34" t="s">
        <v>715</v>
      </c>
      <c r="E327" s="36" t="s">
        <v>24</v>
      </c>
      <c r="F327" s="34" t="s">
        <v>14</v>
      </c>
      <c r="G327" s="25" t="s">
        <v>15</v>
      </c>
      <c r="H327" s="41" t="s">
        <v>738</v>
      </c>
      <c r="I327" s="41" t="s">
        <v>1741</v>
      </c>
      <c r="J327" s="2"/>
    </row>
    <row r="328" spans="1:10" ht="39" x14ac:dyDescent="0.25">
      <c r="A328" s="25">
        <v>5</v>
      </c>
      <c r="B328" s="25" t="s">
        <v>1004</v>
      </c>
      <c r="C328" s="25">
        <v>4</v>
      </c>
      <c r="D328" s="34" t="s">
        <v>715</v>
      </c>
      <c r="E328" s="36" t="s">
        <v>24</v>
      </c>
      <c r="F328" s="34" t="s">
        <v>14</v>
      </c>
      <c r="G328" s="25" t="s">
        <v>15</v>
      </c>
      <c r="H328" s="41" t="s">
        <v>739</v>
      </c>
      <c r="I328" s="41" t="s">
        <v>1937</v>
      </c>
      <c r="J328" s="2"/>
    </row>
    <row r="329" spans="1:10" ht="51.75" x14ac:dyDescent="0.25">
      <c r="A329" s="25">
        <v>6</v>
      </c>
      <c r="B329" s="25" t="s">
        <v>1004</v>
      </c>
      <c r="C329" s="25">
        <v>50</v>
      </c>
      <c r="D329" s="34" t="s">
        <v>715</v>
      </c>
      <c r="E329" s="36" t="s">
        <v>734</v>
      </c>
      <c r="F329" s="34" t="s">
        <v>14</v>
      </c>
      <c r="G329" s="25" t="s">
        <v>15</v>
      </c>
      <c r="H329" s="41" t="s">
        <v>740</v>
      </c>
      <c r="I329" s="41" t="s">
        <v>1735</v>
      </c>
      <c r="J329" s="2"/>
    </row>
    <row r="330" spans="1:10" ht="26.25" x14ac:dyDescent="0.25">
      <c r="A330" s="25">
        <v>7</v>
      </c>
      <c r="B330" s="25" t="s">
        <v>1004</v>
      </c>
      <c r="C330" s="25">
        <v>4</v>
      </c>
      <c r="D330" s="34" t="s">
        <v>715</v>
      </c>
      <c r="E330" s="36" t="s">
        <v>24</v>
      </c>
      <c r="F330" s="34" t="s">
        <v>14</v>
      </c>
      <c r="G330" s="25" t="s">
        <v>15</v>
      </c>
      <c r="H330" s="41" t="s">
        <v>741</v>
      </c>
      <c r="I330" s="41" t="s">
        <v>1796</v>
      </c>
      <c r="J330" s="2"/>
    </row>
    <row r="331" spans="1:10" ht="51.75" x14ac:dyDescent="0.25">
      <c r="A331" s="25">
        <v>1</v>
      </c>
      <c r="B331" s="25" t="s">
        <v>1026</v>
      </c>
      <c r="C331" s="25">
        <v>50</v>
      </c>
      <c r="D331" s="34" t="s">
        <v>715</v>
      </c>
      <c r="E331" s="36" t="s">
        <v>734</v>
      </c>
      <c r="F331" s="34" t="s">
        <v>14</v>
      </c>
      <c r="G331" s="25" t="s">
        <v>15</v>
      </c>
      <c r="H331" s="41" t="s">
        <v>735</v>
      </c>
      <c r="I331" s="41" t="s">
        <v>1978</v>
      </c>
      <c r="J331" s="2"/>
    </row>
    <row r="332" spans="1:10" ht="39" x14ac:dyDescent="0.25">
      <c r="A332" s="25">
        <v>2</v>
      </c>
      <c r="B332" s="25" t="s">
        <v>1026</v>
      </c>
      <c r="C332" s="25">
        <v>50</v>
      </c>
      <c r="D332" s="34" t="s">
        <v>715</v>
      </c>
      <c r="E332" s="36" t="s">
        <v>734</v>
      </c>
      <c r="F332" s="34" t="s">
        <v>14</v>
      </c>
      <c r="G332" s="25" t="s">
        <v>15</v>
      </c>
      <c r="H332" s="41" t="s">
        <v>736</v>
      </c>
      <c r="I332" s="41" t="s">
        <v>1729</v>
      </c>
      <c r="J332" s="2"/>
    </row>
    <row r="333" spans="1:10" ht="77.25" x14ac:dyDescent="0.25">
      <c r="A333" s="25">
        <v>3</v>
      </c>
      <c r="B333" s="25" t="s">
        <v>1026</v>
      </c>
      <c r="C333" s="25">
        <v>52</v>
      </c>
      <c r="D333" s="34" t="s">
        <v>715</v>
      </c>
      <c r="E333" s="36" t="s">
        <v>723</v>
      </c>
      <c r="F333" s="34" t="s">
        <v>14</v>
      </c>
      <c r="G333" s="25" t="s">
        <v>15</v>
      </c>
      <c r="H333" s="41" t="s">
        <v>737</v>
      </c>
      <c r="I333" s="41" t="s">
        <v>1820</v>
      </c>
      <c r="J333" s="2"/>
    </row>
    <row r="334" spans="1:10" ht="39" x14ac:dyDescent="0.25">
      <c r="A334" s="25">
        <v>4</v>
      </c>
      <c r="B334" s="25" t="s">
        <v>1026</v>
      </c>
      <c r="C334" s="25">
        <v>4</v>
      </c>
      <c r="D334" s="34" t="s">
        <v>715</v>
      </c>
      <c r="E334" s="36" t="s">
        <v>24</v>
      </c>
      <c r="F334" s="34" t="s">
        <v>14</v>
      </c>
      <c r="G334" s="25" t="s">
        <v>15</v>
      </c>
      <c r="H334" s="41" t="s">
        <v>1027</v>
      </c>
      <c r="I334" s="41" t="s">
        <v>1792</v>
      </c>
      <c r="J334" s="2"/>
    </row>
    <row r="335" spans="1:10" ht="51.75" x14ac:dyDescent="0.25">
      <c r="A335" s="25">
        <v>5</v>
      </c>
      <c r="B335" s="25" t="s">
        <v>1026</v>
      </c>
      <c r="C335" s="25">
        <v>4</v>
      </c>
      <c r="D335" s="34" t="s">
        <v>715</v>
      </c>
      <c r="E335" s="36" t="s">
        <v>24</v>
      </c>
      <c r="F335" s="34" t="s">
        <v>14</v>
      </c>
      <c r="G335" s="25" t="s">
        <v>15</v>
      </c>
      <c r="H335" s="41" t="s">
        <v>1028</v>
      </c>
      <c r="I335" s="41" t="s">
        <v>1605</v>
      </c>
      <c r="J335" s="2"/>
    </row>
    <row r="336" spans="1:10" ht="39" x14ac:dyDescent="0.25">
      <c r="A336" s="25">
        <v>6</v>
      </c>
      <c r="B336" s="25" t="s">
        <v>1026</v>
      </c>
      <c r="C336" s="25">
        <v>4</v>
      </c>
      <c r="D336" s="34" t="s">
        <v>715</v>
      </c>
      <c r="E336" s="36" t="s">
        <v>24</v>
      </c>
      <c r="F336" s="34" t="s">
        <v>14</v>
      </c>
      <c r="G336" s="25" t="s">
        <v>15</v>
      </c>
      <c r="H336" s="41" t="s">
        <v>739</v>
      </c>
      <c r="I336" s="41" t="s">
        <v>1937</v>
      </c>
      <c r="J336" s="2"/>
    </row>
    <row r="337" spans="1:10" ht="51.75" x14ac:dyDescent="0.25">
      <c r="A337" s="25">
        <v>7</v>
      </c>
      <c r="B337" s="25" t="s">
        <v>1026</v>
      </c>
      <c r="C337" s="25">
        <v>50</v>
      </c>
      <c r="D337" s="34" t="s">
        <v>715</v>
      </c>
      <c r="E337" s="36" t="s">
        <v>734</v>
      </c>
      <c r="F337" s="34" t="s">
        <v>14</v>
      </c>
      <c r="G337" s="25" t="s">
        <v>15</v>
      </c>
      <c r="H337" s="41" t="s">
        <v>740</v>
      </c>
      <c r="I337" s="41" t="s">
        <v>1735</v>
      </c>
      <c r="J337" s="2"/>
    </row>
    <row r="338" spans="1:10" ht="26.25" x14ac:dyDescent="0.25">
      <c r="A338" s="25">
        <v>8</v>
      </c>
      <c r="B338" s="25" t="s">
        <v>1026</v>
      </c>
      <c r="C338" s="25">
        <v>4</v>
      </c>
      <c r="D338" s="34" t="s">
        <v>715</v>
      </c>
      <c r="E338" s="36" t="s">
        <v>24</v>
      </c>
      <c r="F338" s="34" t="s">
        <v>14</v>
      </c>
      <c r="G338" s="25" t="s">
        <v>15</v>
      </c>
      <c r="H338" s="41" t="s">
        <v>741</v>
      </c>
      <c r="I338" s="41" t="s">
        <v>1796</v>
      </c>
      <c r="J338" s="2"/>
    </row>
    <row r="339" spans="1:10" ht="63.75" x14ac:dyDescent="0.25">
      <c r="A339" s="25">
        <v>9</v>
      </c>
      <c r="B339" s="25" t="s">
        <v>1026</v>
      </c>
      <c r="C339" s="25">
        <v>34</v>
      </c>
      <c r="D339" s="34" t="s">
        <v>715</v>
      </c>
      <c r="E339" s="36" t="s">
        <v>743</v>
      </c>
      <c r="F339" s="34" t="s">
        <v>863</v>
      </c>
      <c r="G339" s="25" t="s">
        <v>864</v>
      </c>
      <c r="H339" s="41" t="s">
        <v>1029</v>
      </c>
      <c r="I339" s="41" t="s">
        <v>1980</v>
      </c>
      <c r="J339" s="2"/>
    </row>
    <row r="340" spans="1:10" ht="64.5" x14ac:dyDescent="0.25">
      <c r="A340" s="25">
        <v>1</v>
      </c>
      <c r="B340" s="25" t="s">
        <v>986</v>
      </c>
      <c r="C340" s="25">
        <v>11</v>
      </c>
      <c r="D340" s="34" t="s">
        <v>715</v>
      </c>
      <c r="E340" s="36" t="s">
        <v>716</v>
      </c>
      <c r="F340" s="34" t="s">
        <v>987</v>
      </c>
      <c r="G340" s="25" t="s">
        <v>988</v>
      </c>
      <c r="H340" s="41" t="s">
        <v>989</v>
      </c>
      <c r="I340" s="41" t="s">
        <v>1981</v>
      </c>
      <c r="J340" s="2"/>
    </row>
    <row r="341" spans="1:10" ht="26.25" x14ac:dyDescent="0.25">
      <c r="A341" s="25">
        <v>2</v>
      </c>
      <c r="B341" s="25" t="s">
        <v>986</v>
      </c>
      <c r="C341" s="25">
        <v>24</v>
      </c>
      <c r="D341" s="34" t="s">
        <v>715</v>
      </c>
      <c r="E341" s="36" t="s">
        <v>759</v>
      </c>
      <c r="F341" s="34" t="s">
        <v>990</v>
      </c>
      <c r="G341" s="25" t="s">
        <v>988</v>
      </c>
      <c r="H341" s="41" t="s">
        <v>989</v>
      </c>
      <c r="I341" s="41" t="s">
        <v>1645</v>
      </c>
      <c r="J341" s="2"/>
    </row>
    <row r="342" spans="1:10" ht="64.5" x14ac:dyDescent="0.25">
      <c r="A342" s="25">
        <v>1</v>
      </c>
      <c r="B342" s="25" t="s">
        <v>995</v>
      </c>
      <c r="C342" s="25">
        <v>38</v>
      </c>
      <c r="D342" s="34" t="s">
        <v>715</v>
      </c>
      <c r="E342" s="36" t="s">
        <v>743</v>
      </c>
      <c r="F342" s="34" t="s">
        <v>909</v>
      </c>
      <c r="G342" s="25" t="s">
        <v>910</v>
      </c>
      <c r="H342" s="41" t="s">
        <v>996</v>
      </c>
      <c r="I342" s="41" t="s">
        <v>1952</v>
      </c>
      <c r="J342" s="2"/>
    </row>
    <row r="343" spans="1:10" ht="64.5" x14ac:dyDescent="0.25">
      <c r="A343" s="25">
        <v>2</v>
      </c>
      <c r="B343" s="25" t="s">
        <v>995</v>
      </c>
      <c r="C343" s="25">
        <v>38</v>
      </c>
      <c r="D343" s="34" t="s">
        <v>715</v>
      </c>
      <c r="E343" s="36" t="s">
        <v>743</v>
      </c>
      <c r="F343" s="34" t="s">
        <v>850</v>
      </c>
      <c r="G343" s="25" t="s">
        <v>851</v>
      </c>
      <c r="H343" s="41" t="s">
        <v>997</v>
      </c>
      <c r="I343" s="41" t="s">
        <v>1952</v>
      </c>
      <c r="J343" s="2"/>
    </row>
    <row r="344" spans="1:10" ht="38.25" x14ac:dyDescent="0.25">
      <c r="A344" s="25">
        <v>3</v>
      </c>
      <c r="B344" s="25" t="s">
        <v>995</v>
      </c>
      <c r="C344" s="25">
        <v>18</v>
      </c>
      <c r="D344" s="34" t="s">
        <v>715</v>
      </c>
      <c r="E344" s="36" t="s">
        <v>756</v>
      </c>
      <c r="F344" s="34" t="s">
        <v>881</v>
      </c>
      <c r="G344" s="25" t="s">
        <v>882</v>
      </c>
      <c r="H344" s="41" t="s">
        <v>998</v>
      </c>
      <c r="I344" s="41" t="s">
        <v>1953</v>
      </c>
      <c r="J344" s="2"/>
    </row>
    <row r="345" spans="1:10" ht="26.25" x14ac:dyDescent="0.25">
      <c r="A345" s="25">
        <v>4</v>
      </c>
      <c r="B345" s="25" t="s">
        <v>995</v>
      </c>
      <c r="C345" s="25">
        <v>24</v>
      </c>
      <c r="D345" s="34" t="s">
        <v>715</v>
      </c>
      <c r="E345" s="36" t="s">
        <v>759</v>
      </c>
      <c r="F345" s="34" t="s">
        <v>761</v>
      </c>
      <c r="G345" s="25" t="s">
        <v>762</v>
      </c>
      <c r="H345" s="41" t="s">
        <v>999</v>
      </c>
      <c r="I345" s="41" t="s">
        <v>1982</v>
      </c>
      <c r="J345" s="2"/>
    </row>
    <row r="346" spans="1:10" ht="51" x14ac:dyDescent="0.25">
      <c r="A346" s="25">
        <v>5</v>
      </c>
      <c r="B346" s="25" t="s">
        <v>995</v>
      </c>
      <c r="C346" s="25">
        <v>37</v>
      </c>
      <c r="D346" s="34" t="s">
        <v>715</v>
      </c>
      <c r="E346" s="36" t="s">
        <v>743</v>
      </c>
      <c r="F346" s="34" t="s">
        <v>1000</v>
      </c>
      <c r="G346" s="25" t="s">
        <v>1001</v>
      </c>
      <c r="H346" s="41" t="s">
        <v>1002</v>
      </c>
      <c r="I346" s="41" t="s">
        <v>1983</v>
      </c>
      <c r="J346" s="2"/>
    </row>
    <row r="347" spans="1:10" ht="25.5" x14ac:dyDescent="0.25">
      <c r="A347" s="25">
        <v>6</v>
      </c>
      <c r="B347" s="25" t="s">
        <v>995</v>
      </c>
      <c r="C347" s="25">
        <v>55</v>
      </c>
      <c r="D347" s="34" t="s">
        <v>715</v>
      </c>
      <c r="E347" s="36" t="s">
        <v>723</v>
      </c>
      <c r="F347" s="34" t="s">
        <v>783</v>
      </c>
      <c r="G347" s="25" t="s">
        <v>784</v>
      </c>
      <c r="H347" s="41" t="s">
        <v>1003</v>
      </c>
      <c r="I347" s="41" t="s">
        <v>1711</v>
      </c>
      <c r="J347" s="2"/>
    </row>
    <row r="348" spans="1:10" ht="51.75" x14ac:dyDescent="0.25">
      <c r="A348" s="25">
        <v>1</v>
      </c>
      <c r="B348" s="25" t="s">
        <v>991</v>
      </c>
      <c r="C348" s="25">
        <v>56</v>
      </c>
      <c r="D348" s="34" t="s">
        <v>715</v>
      </c>
      <c r="E348" s="36" t="s">
        <v>723</v>
      </c>
      <c r="F348" s="34" t="s">
        <v>992</v>
      </c>
      <c r="G348" s="25" t="s">
        <v>993</v>
      </c>
      <c r="H348" s="41" t="s">
        <v>994</v>
      </c>
      <c r="I348" s="41" t="s">
        <v>1859</v>
      </c>
      <c r="J348" s="2"/>
    </row>
    <row r="349" spans="1:10" ht="51.75" x14ac:dyDescent="0.25">
      <c r="A349" s="25">
        <v>2</v>
      </c>
      <c r="B349" s="25" t="s">
        <v>991</v>
      </c>
      <c r="C349" s="25">
        <v>50</v>
      </c>
      <c r="D349" s="34" t="s">
        <v>715</v>
      </c>
      <c r="E349" s="36" t="s">
        <v>734</v>
      </c>
      <c r="F349" s="34" t="s">
        <v>14</v>
      </c>
      <c r="G349" s="25" t="s">
        <v>15</v>
      </c>
      <c r="H349" s="41" t="s">
        <v>735</v>
      </c>
      <c r="I349" s="41" t="s">
        <v>1978</v>
      </c>
      <c r="J349" s="2"/>
    </row>
    <row r="350" spans="1:10" ht="39" x14ac:dyDescent="0.25">
      <c r="A350" s="25">
        <v>3</v>
      </c>
      <c r="B350" s="25" t="s">
        <v>991</v>
      </c>
      <c r="C350" s="25">
        <v>50</v>
      </c>
      <c r="D350" s="34" t="s">
        <v>715</v>
      </c>
      <c r="E350" s="36" t="s">
        <v>734</v>
      </c>
      <c r="F350" s="34" t="s">
        <v>14</v>
      </c>
      <c r="G350" s="25" t="s">
        <v>15</v>
      </c>
      <c r="H350" s="41" t="s">
        <v>736</v>
      </c>
      <c r="I350" s="41" t="s">
        <v>1729</v>
      </c>
      <c r="J350" s="2"/>
    </row>
    <row r="351" spans="1:10" ht="77.25" x14ac:dyDescent="0.25">
      <c r="A351" s="25">
        <v>4</v>
      </c>
      <c r="B351" s="25" t="s">
        <v>991</v>
      </c>
      <c r="C351" s="25">
        <v>52</v>
      </c>
      <c r="D351" s="34" t="s">
        <v>715</v>
      </c>
      <c r="E351" s="36" t="s">
        <v>723</v>
      </c>
      <c r="F351" s="34" t="s">
        <v>14</v>
      </c>
      <c r="G351" s="25" t="s">
        <v>15</v>
      </c>
      <c r="H351" s="41" t="s">
        <v>737</v>
      </c>
      <c r="I351" s="41" t="s">
        <v>1961</v>
      </c>
      <c r="J351" s="2"/>
    </row>
    <row r="352" spans="1:10" ht="39" x14ac:dyDescent="0.25">
      <c r="A352" s="25">
        <v>5</v>
      </c>
      <c r="B352" s="25" t="s">
        <v>991</v>
      </c>
      <c r="C352" s="25">
        <v>4</v>
      </c>
      <c r="D352" s="34" t="s">
        <v>715</v>
      </c>
      <c r="E352" s="36" t="s">
        <v>24</v>
      </c>
      <c r="F352" s="34" t="s">
        <v>14</v>
      </c>
      <c r="G352" s="25" t="s">
        <v>15</v>
      </c>
      <c r="H352" s="41" t="s">
        <v>738</v>
      </c>
      <c r="I352" s="41" t="s">
        <v>1741</v>
      </c>
      <c r="J352" s="2"/>
    </row>
    <row r="353" spans="1:10" ht="39" x14ac:dyDescent="0.25">
      <c r="A353" s="25">
        <v>6</v>
      </c>
      <c r="B353" s="25" t="s">
        <v>991</v>
      </c>
      <c r="C353" s="25">
        <v>4</v>
      </c>
      <c r="D353" s="34" t="s">
        <v>715</v>
      </c>
      <c r="E353" s="36" t="s">
        <v>24</v>
      </c>
      <c r="F353" s="34" t="s">
        <v>14</v>
      </c>
      <c r="G353" s="25" t="s">
        <v>15</v>
      </c>
      <c r="H353" s="41" t="s">
        <v>739</v>
      </c>
      <c r="I353" s="41" t="s">
        <v>1937</v>
      </c>
      <c r="J353" s="2"/>
    </row>
    <row r="354" spans="1:10" ht="51.75" x14ac:dyDescent="0.25">
      <c r="A354" s="25">
        <v>7</v>
      </c>
      <c r="B354" s="25" t="s">
        <v>991</v>
      </c>
      <c r="C354" s="25">
        <v>50</v>
      </c>
      <c r="D354" s="34" t="s">
        <v>715</v>
      </c>
      <c r="E354" s="36" t="s">
        <v>734</v>
      </c>
      <c r="F354" s="34" t="s">
        <v>14</v>
      </c>
      <c r="G354" s="25" t="s">
        <v>15</v>
      </c>
      <c r="H354" s="41" t="s">
        <v>740</v>
      </c>
      <c r="I354" s="41" t="s">
        <v>1735</v>
      </c>
      <c r="J354" s="2"/>
    </row>
    <row r="355" spans="1:10" ht="38.25" x14ac:dyDescent="0.25">
      <c r="A355" s="25">
        <v>8</v>
      </c>
      <c r="B355" s="25" t="s">
        <v>991</v>
      </c>
      <c r="C355" s="25">
        <v>4</v>
      </c>
      <c r="D355" s="34" t="s">
        <v>715</v>
      </c>
      <c r="E355" s="36" t="s">
        <v>24</v>
      </c>
      <c r="F355" s="34" t="s">
        <v>14</v>
      </c>
      <c r="G355" s="25" t="s">
        <v>15</v>
      </c>
      <c r="H355" s="41" t="s">
        <v>741</v>
      </c>
      <c r="I355" s="41" t="s">
        <v>1796</v>
      </c>
      <c r="J355" s="2"/>
    </row>
    <row r="356" spans="1:10" ht="51.75" x14ac:dyDescent="0.25">
      <c r="A356" s="25">
        <v>1</v>
      </c>
      <c r="B356" s="25" t="s">
        <v>1030</v>
      </c>
      <c r="C356" s="25">
        <v>55</v>
      </c>
      <c r="D356" s="34" t="s">
        <v>715</v>
      </c>
      <c r="E356" s="36" t="s">
        <v>723</v>
      </c>
      <c r="F356" s="34" t="s">
        <v>783</v>
      </c>
      <c r="G356" s="25" t="s">
        <v>784</v>
      </c>
      <c r="H356" s="41" t="s">
        <v>1031</v>
      </c>
      <c r="I356" s="41" t="s">
        <v>1984</v>
      </c>
      <c r="J356" s="2"/>
    </row>
    <row r="357" spans="1:10" ht="39" x14ac:dyDescent="0.25">
      <c r="A357" s="25">
        <v>2</v>
      </c>
      <c r="B357" s="25" t="s">
        <v>1030</v>
      </c>
      <c r="C357" s="25">
        <v>11</v>
      </c>
      <c r="D357" s="34" t="s">
        <v>715</v>
      </c>
      <c r="E357" s="36" t="s">
        <v>716</v>
      </c>
      <c r="F357" s="34" t="s">
        <v>870</v>
      </c>
      <c r="G357" s="25" t="s">
        <v>871</v>
      </c>
      <c r="H357" s="41" t="s">
        <v>1032</v>
      </c>
      <c r="I357" s="41" t="s">
        <v>1840</v>
      </c>
      <c r="J357" s="2"/>
    </row>
    <row r="358" spans="1:10" ht="38.25" x14ac:dyDescent="0.25">
      <c r="A358" s="25">
        <v>3</v>
      </c>
      <c r="B358" s="25" t="s">
        <v>1030</v>
      </c>
      <c r="C358" s="25">
        <v>51</v>
      </c>
      <c r="D358" s="34" t="s">
        <v>715</v>
      </c>
      <c r="E358" s="36" t="s">
        <v>734</v>
      </c>
      <c r="F358" s="34" t="s">
        <v>803</v>
      </c>
      <c r="G358" s="25" t="s">
        <v>603</v>
      </c>
      <c r="H358" s="41" t="s">
        <v>1033</v>
      </c>
      <c r="I358" s="41" t="s">
        <v>1841</v>
      </c>
      <c r="J358" s="2"/>
    </row>
    <row r="359" spans="1:10" ht="26.25" x14ac:dyDescent="0.25">
      <c r="A359" s="25">
        <v>4</v>
      </c>
      <c r="B359" s="25" t="s">
        <v>1030</v>
      </c>
      <c r="C359" s="25">
        <v>1</v>
      </c>
      <c r="D359" s="34" t="s">
        <v>715</v>
      </c>
      <c r="E359" s="36" t="s">
        <v>14</v>
      </c>
      <c r="F359" s="34" t="s">
        <v>14</v>
      </c>
      <c r="G359" s="25" t="s">
        <v>15</v>
      </c>
      <c r="H359" s="41" t="s">
        <v>1034</v>
      </c>
      <c r="I359" s="41" t="s">
        <v>1605</v>
      </c>
      <c r="J359" s="2"/>
    </row>
    <row r="360" spans="1:10" ht="26.25" x14ac:dyDescent="0.25">
      <c r="A360" s="25">
        <v>5</v>
      </c>
      <c r="B360" s="25" t="s">
        <v>1030</v>
      </c>
      <c r="C360" s="25">
        <v>1</v>
      </c>
      <c r="D360" s="34" t="s">
        <v>715</v>
      </c>
      <c r="E360" s="36" t="s">
        <v>14</v>
      </c>
      <c r="F360" s="34" t="s">
        <v>14</v>
      </c>
      <c r="G360" s="25" t="s">
        <v>15</v>
      </c>
      <c r="H360" s="41" t="s">
        <v>1035</v>
      </c>
      <c r="I360" s="41" t="s">
        <v>1605</v>
      </c>
      <c r="J360" s="2"/>
    </row>
    <row r="361" spans="1:10" ht="51.75" x14ac:dyDescent="0.25">
      <c r="A361" s="25">
        <v>6</v>
      </c>
      <c r="B361" s="25" t="s">
        <v>1030</v>
      </c>
      <c r="C361" s="25">
        <v>48</v>
      </c>
      <c r="D361" s="34" t="s">
        <v>715</v>
      </c>
      <c r="E361" s="36" t="s">
        <v>937</v>
      </c>
      <c r="F361" s="34" t="s">
        <v>938</v>
      </c>
      <c r="G361" s="25" t="s">
        <v>447</v>
      </c>
      <c r="H361" s="41" t="s">
        <v>1036</v>
      </c>
      <c r="I361" s="41" t="s">
        <v>1842</v>
      </c>
      <c r="J361" s="2"/>
    </row>
    <row r="362" spans="1:10" ht="51.75" x14ac:dyDescent="0.25">
      <c r="A362" s="25">
        <v>7</v>
      </c>
      <c r="B362" s="25" t="s">
        <v>1030</v>
      </c>
      <c r="C362" s="25">
        <v>1</v>
      </c>
      <c r="D362" s="34" t="s">
        <v>715</v>
      </c>
      <c r="E362" s="36" t="s">
        <v>14</v>
      </c>
      <c r="F362" s="34" t="s">
        <v>14</v>
      </c>
      <c r="G362" s="25" t="s">
        <v>15</v>
      </c>
      <c r="H362" s="41" t="s">
        <v>1037</v>
      </c>
      <c r="I362" s="41" t="s">
        <v>1703</v>
      </c>
      <c r="J362" s="2"/>
    </row>
    <row r="363" spans="1:10" ht="26.25" x14ac:dyDescent="0.25">
      <c r="A363" s="25">
        <v>8</v>
      </c>
      <c r="B363" s="25" t="s">
        <v>1030</v>
      </c>
      <c r="C363" s="25">
        <v>1</v>
      </c>
      <c r="D363" s="34" t="s">
        <v>715</v>
      </c>
      <c r="E363" s="36" t="s">
        <v>14</v>
      </c>
      <c r="F363" s="34" t="s">
        <v>14</v>
      </c>
      <c r="G363" s="25" t="s">
        <v>15</v>
      </c>
      <c r="H363" s="41" t="s">
        <v>1038</v>
      </c>
      <c r="I363" s="41" t="s">
        <v>1935</v>
      </c>
      <c r="J363" s="2"/>
    </row>
    <row r="364" spans="1:10" ht="38.25" x14ac:dyDescent="0.25">
      <c r="A364" s="25">
        <v>9</v>
      </c>
      <c r="B364" s="25" t="s">
        <v>1030</v>
      </c>
      <c r="C364" s="25">
        <v>8</v>
      </c>
      <c r="D364" s="34" t="s">
        <v>715</v>
      </c>
      <c r="E364" s="36" t="s">
        <v>716</v>
      </c>
      <c r="F364" s="34" t="s">
        <v>747</v>
      </c>
      <c r="G364" s="25" t="s">
        <v>748</v>
      </c>
      <c r="H364" s="41" t="s">
        <v>1039</v>
      </c>
      <c r="I364" s="41" t="s">
        <v>1611</v>
      </c>
      <c r="J364" s="2"/>
    </row>
    <row r="365" spans="1:10" ht="39" x14ac:dyDescent="0.25">
      <c r="A365" s="25">
        <v>10</v>
      </c>
      <c r="B365" s="25" t="s">
        <v>1030</v>
      </c>
      <c r="C365" s="25">
        <v>23</v>
      </c>
      <c r="D365" s="34" t="s">
        <v>715</v>
      </c>
      <c r="E365" s="36" t="s">
        <v>759</v>
      </c>
      <c r="F365" s="34" t="s">
        <v>796</v>
      </c>
      <c r="G365" s="25" t="s">
        <v>797</v>
      </c>
      <c r="H365" s="41" t="s">
        <v>1040</v>
      </c>
      <c r="I365" s="41" t="s">
        <v>1641</v>
      </c>
      <c r="J365" s="2"/>
    </row>
    <row r="366" spans="1:10" ht="26.25" x14ac:dyDescent="0.25">
      <c r="A366" s="25">
        <v>11</v>
      </c>
      <c r="B366" s="25" t="s">
        <v>1030</v>
      </c>
      <c r="C366" s="25">
        <v>1</v>
      </c>
      <c r="D366" s="34" t="s">
        <v>715</v>
      </c>
      <c r="E366" s="36" t="s">
        <v>14</v>
      </c>
      <c r="F366" s="34" t="s">
        <v>14</v>
      </c>
      <c r="G366" s="25" t="s">
        <v>15</v>
      </c>
      <c r="H366" s="41" t="s">
        <v>1041</v>
      </c>
      <c r="I366" s="41" t="s">
        <v>1886</v>
      </c>
      <c r="J366" s="2"/>
    </row>
    <row r="367" spans="1:10" ht="102.75" x14ac:dyDescent="0.25">
      <c r="A367" s="25">
        <v>12</v>
      </c>
      <c r="B367" s="25" t="s">
        <v>1030</v>
      </c>
      <c r="C367" s="25">
        <v>1</v>
      </c>
      <c r="D367" s="34" t="s">
        <v>715</v>
      </c>
      <c r="E367" s="36" t="s">
        <v>14</v>
      </c>
      <c r="F367" s="34" t="s">
        <v>14</v>
      </c>
      <c r="G367" s="25" t="s">
        <v>15</v>
      </c>
      <c r="H367" s="41" t="s">
        <v>1042</v>
      </c>
      <c r="I367" s="41" t="s">
        <v>1696</v>
      </c>
      <c r="J367" s="2"/>
    </row>
    <row r="368" spans="1:10" ht="26.25" x14ac:dyDescent="0.25">
      <c r="A368" s="25">
        <v>13</v>
      </c>
      <c r="B368" s="25" t="s">
        <v>1030</v>
      </c>
      <c r="C368" s="25">
        <v>1</v>
      </c>
      <c r="D368" s="34" t="s">
        <v>715</v>
      </c>
      <c r="E368" s="36" t="s">
        <v>14</v>
      </c>
      <c r="F368" s="34" t="s">
        <v>14</v>
      </c>
      <c r="G368" s="25" t="s">
        <v>15</v>
      </c>
      <c r="H368" s="41" t="s">
        <v>1043</v>
      </c>
      <c r="I368" s="41" t="s">
        <v>1603</v>
      </c>
      <c r="J368" s="2"/>
    </row>
    <row r="369" spans="1:10" ht="64.5" x14ac:dyDescent="0.25">
      <c r="A369" s="25">
        <v>1</v>
      </c>
      <c r="B369" s="25" t="s">
        <v>1051</v>
      </c>
      <c r="C369" s="25">
        <v>4</v>
      </c>
      <c r="D369" s="34" t="s">
        <v>715</v>
      </c>
      <c r="E369" s="36" t="s">
        <v>24</v>
      </c>
      <c r="F369" s="34" t="s">
        <v>14</v>
      </c>
      <c r="G369" s="25" t="s">
        <v>15</v>
      </c>
      <c r="H369" s="41" t="s">
        <v>1052</v>
      </c>
      <c r="I369" s="41" t="s">
        <v>1892</v>
      </c>
      <c r="J369" s="2"/>
    </row>
    <row r="370" spans="1:10" ht="64.5" x14ac:dyDescent="0.25">
      <c r="A370" s="25">
        <v>2</v>
      </c>
      <c r="B370" s="25" t="s">
        <v>1051</v>
      </c>
      <c r="C370" s="25">
        <v>4</v>
      </c>
      <c r="D370" s="34" t="s">
        <v>715</v>
      </c>
      <c r="E370" s="36" t="s">
        <v>24</v>
      </c>
      <c r="F370" s="34" t="s">
        <v>14</v>
      </c>
      <c r="G370" s="25" t="s">
        <v>15</v>
      </c>
      <c r="H370" s="41" t="s">
        <v>1053</v>
      </c>
      <c r="I370" s="41" t="s">
        <v>1931</v>
      </c>
      <c r="J370" s="2"/>
    </row>
    <row r="371" spans="1:10" ht="51.75" x14ac:dyDescent="0.25">
      <c r="A371" s="25">
        <v>3</v>
      </c>
      <c r="B371" s="25" t="s">
        <v>1051</v>
      </c>
      <c r="C371" s="25">
        <v>4</v>
      </c>
      <c r="D371" s="34" t="s">
        <v>715</v>
      </c>
      <c r="E371" s="36" t="s">
        <v>24</v>
      </c>
      <c r="F371" s="34" t="s">
        <v>14</v>
      </c>
      <c r="G371" s="25" t="s">
        <v>15</v>
      </c>
      <c r="H371" s="41" t="s">
        <v>1054</v>
      </c>
      <c r="I371" s="41" t="s">
        <v>1985</v>
      </c>
      <c r="J371" s="2"/>
    </row>
    <row r="372" spans="1:10" ht="26.25" x14ac:dyDescent="0.25">
      <c r="A372" s="25">
        <v>4</v>
      </c>
      <c r="B372" s="25" t="s">
        <v>1051</v>
      </c>
      <c r="C372" s="25">
        <v>4</v>
      </c>
      <c r="D372" s="34" t="s">
        <v>715</v>
      </c>
      <c r="E372" s="36" t="s">
        <v>24</v>
      </c>
      <c r="F372" s="34" t="s">
        <v>14</v>
      </c>
      <c r="G372" s="25" t="s">
        <v>15</v>
      </c>
      <c r="H372" s="41" t="s">
        <v>1055</v>
      </c>
      <c r="I372" s="41" t="s">
        <v>1607</v>
      </c>
      <c r="J372" s="2"/>
    </row>
    <row r="373" spans="1:10" ht="39" x14ac:dyDescent="0.25">
      <c r="A373" s="25">
        <v>5</v>
      </c>
      <c r="B373" s="25" t="s">
        <v>1051</v>
      </c>
      <c r="C373" s="25">
        <v>4</v>
      </c>
      <c r="D373" s="34" t="s">
        <v>715</v>
      </c>
      <c r="E373" s="36" t="s">
        <v>24</v>
      </c>
      <c r="F373" s="34" t="s">
        <v>14</v>
      </c>
      <c r="G373" s="25" t="s">
        <v>15</v>
      </c>
      <c r="H373" s="41" t="s">
        <v>1056</v>
      </c>
      <c r="I373" s="41" t="s">
        <v>1694</v>
      </c>
      <c r="J373" s="2"/>
    </row>
    <row r="374" spans="1:10" ht="39" x14ac:dyDescent="0.25">
      <c r="A374" s="25">
        <v>6</v>
      </c>
      <c r="B374" s="25" t="s">
        <v>1051</v>
      </c>
      <c r="C374" s="25">
        <v>5</v>
      </c>
      <c r="D374" s="34" t="s">
        <v>715</v>
      </c>
      <c r="E374" s="36" t="s">
        <v>24</v>
      </c>
      <c r="F374" s="34" t="s">
        <v>143</v>
      </c>
      <c r="G374" s="25" t="s">
        <v>1057</v>
      </c>
      <c r="H374" s="41" t="s">
        <v>1058</v>
      </c>
      <c r="I374" s="41" t="s">
        <v>1852</v>
      </c>
      <c r="J374" s="2"/>
    </row>
    <row r="375" spans="1:10" ht="39" x14ac:dyDescent="0.25">
      <c r="A375" s="25">
        <v>7</v>
      </c>
      <c r="B375" s="25" t="s">
        <v>1051</v>
      </c>
      <c r="C375" s="25">
        <v>5</v>
      </c>
      <c r="D375" s="34" t="s">
        <v>715</v>
      </c>
      <c r="E375" s="36" t="s">
        <v>24</v>
      </c>
      <c r="F375" s="34" t="s">
        <v>143</v>
      </c>
      <c r="G375" s="25" t="s">
        <v>1057</v>
      </c>
      <c r="H375" s="41" t="s">
        <v>1059</v>
      </c>
      <c r="I375" s="41" t="s">
        <v>1616</v>
      </c>
      <c r="J375" s="2"/>
    </row>
    <row r="376" spans="1:10" ht="38.25" x14ac:dyDescent="0.25">
      <c r="A376" s="25">
        <v>8</v>
      </c>
      <c r="B376" s="25" t="s">
        <v>1051</v>
      </c>
      <c r="C376" s="25">
        <v>6</v>
      </c>
      <c r="D376" s="34" t="s">
        <v>715</v>
      </c>
      <c r="E376" s="36" t="s">
        <v>716</v>
      </c>
      <c r="F376" s="34" t="s">
        <v>14</v>
      </c>
      <c r="G376" s="25" t="s">
        <v>15</v>
      </c>
      <c r="H376" s="41" t="s">
        <v>1060</v>
      </c>
      <c r="I376" s="41" t="s">
        <v>1611</v>
      </c>
      <c r="J376" s="2"/>
    </row>
    <row r="377" spans="1:10" ht="39" x14ac:dyDescent="0.25">
      <c r="A377" s="25">
        <v>9</v>
      </c>
      <c r="B377" s="25" t="s">
        <v>1051</v>
      </c>
      <c r="C377" s="25">
        <v>6</v>
      </c>
      <c r="D377" s="34" t="s">
        <v>715</v>
      </c>
      <c r="E377" s="36" t="s">
        <v>716</v>
      </c>
      <c r="F377" s="34" t="s">
        <v>14</v>
      </c>
      <c r="G377" s="25" t="s">
        <v>15</v>
      </c>
      <c r="H377" s="41" t="s">
        <v>1061</v>
      </c>
      <c r="I377" s="41" t="s">
        <v>1611</v>
      </c>
      <c r="J377" s="2"/>
    </row>
    <row r="378" spans="1:10" ht="38.25" x14ac:dyDescent="0.25">
      <c r="A378" s="25">
        <v>10</v>
      </c>
      <c r="B378" s="25" t="s">
        <v>1051</v>
      </c>
      <c r="C378" s="25">
        <v>6</v>
      </c>
      <c r="D378" s="34" t="s">
        <v>715</v>
      </c>
      <c r="E378" s="36" t="s">
        <v>716</v>
      </c>
      <c r="F378" s="34" t="s">
        <v>14</v>
      </c>
      <c r="G378" s="25" t="s">
        <v>15</v>
      </c>
      <c r="H378" s="41" t="s">
        <v>1062</v>
      </c>
      <c r="I378" s="41" t="s">
        <v>1611</v>
      </c>
      <c r="J378" s="2"/>
    </row>
    <row r="379" spans="1:10" ht="38.25" x14ac:dyDescent="0.25">
      <c r="A379" s="25">
        <v>11</v>
      </c>
      <c r="B379" s="25" t="s">
        <v>1051</v>
      </c>
      <c r="C379" s="25">
        <v>6</v>
      </c>
      <c r="D379" s="34" t="s">
        <v>715</v>
      </c>
      <c r="E379" s="36" t="s">
        <v>716</v>
      </c>
      <c r="F379" s="34" t="s">
        <v>14</v>
      </c>
      <c r="G379" s="25" t="s">
        <v>15</v>
      </c>
      <c r="H379" s="41" t="s">
        <v>1063</v>
      </c>
      <c r="I379" s="41" t="s">
        <v>1986</v>
      </c>
      <c r="J379" s="2"/>
    </row>
    <row r="380" spans="1:10" ht="38.25" x14ac:dyDescent="0.25">
      <c r="A380" s="25">
        <v>12</v>
      </c>
      <c r="B380" s="25" t="s">
        <v>1051</v>
      </c>
      <c r="C380" s="25">
        <v>9</v>
      </c>
      <c r="D380" s="34" t="s">
        <v>715</v>
      </c>
      <c r="E380" s="36" t="s">
        <v>716</v>
      </c>
      <c r="F380" s="34" t="s">
        <v>792</v>
      </c>
      <c r="G380" s="25" t="s">
        <v>793</v>
      </c>
      <c r="H380" s="41" t="s">
        <v>1064</v>
      </c>
      <c r="I380" s="41" t="s">
        <v>1611</v>
      </c>
      <c r="J380" s="2"/>
    </row>
    <row r="381" spans="1:10" ht="38.25" x14ac:dyDescent="0.25">
      <c r="A381" s="25">
        <v>13</v>
      </c>
      <c r="B381" s="25" t="s">
        <v>1051</v>
      </c>
      <c r="C381" s="25">
        <v>10</v>
      </c>
      <c r="D381" s="34" t="s">
        <v>715</v>
      </c>
      <c r="E381" s="36" t="s">
        <v>716</v>
      </c>
      <c r="F381" s="34" t="s">
        <v>843</v>
      </c>
      <c r="G381" s="25" t="s">
        <v>844</v>
      </c>
      <c r="H381" s="41" t="s">
        <v>1065</v>
      </c>
      <c r="I381" s="41" t="s">
        <v>1887</v>
      </c>
      <c r="J381" s="2"/>
    </row>
    <row r="382" spans="1:10" ht="38.25" x14ac:dyDescent="0.25">
      <c r="A382" s="25">
        <v>14</v>
      </c>
      <c r="B382" s="25" t="s">
        <v>1051</v>
      </c>
      <c r="C382" s="25">
        <v>10</v>
      </c>
      <c r="D382" s="34" t="s">
        <v>715</v>
      </c>
      <c r="E382" s="36" t="s">
        <v>716</v>
      </c>
      <c r="F382" s="34" t="s">
        <v>843</v>
      </c>
      <c r="G382" s="25" t="s">
        <v>844</v>
      </c>
      <c r="H382" s="41" t="s">
        <v>1066</v>
      </c>
      <c r="I382" s="41" t="s">
        <v>1606</v>
      </c>
      <c r="J382" s="2"/>
    </row>
    <row r="383" spans="1:10" ht="38.25" x14ac:dyDescent="0.25">
      <c r="A383" s="25">
        <v>15</v>
      </c>
      <c r="B383" s="25" t="s">
        <v>1051</v>
      </c>
      <c r="C383" s="25">
        <v>10</v>
      </c>
      <c r="D383" s="34" t="s">
        <v>715</v>
      </c>
      <c r="E383" s="36" t="s">
        <v>716</v>
      </c>
      <c r="F383" s="34" t="s">
        <v>750</v>
      </c>
      <c r="G383" s="25" t="s">
        <v>751</v>
      </c>
      <c r="H383" s="41" t="s">
        <v>1067</v>
      </c>
      <c r="I383" s="41" t="s">
        <v>1606</v>
      </c>
      <c r="J383" s="2"/>
    </row>
    <row r="384" spans="1:10" ht="38.25" x14ac:dyDescent="0.25">
      <c r="A384" s="25">
        <v>16</v>
      </c>
      <c r="B384" s="25" t="s">
        <v>1051</v>
      </c>
      <c r="C384" s="25">
        <v>11</v>
      </c>
      <c r="D384" s="34" t="s">
        <v>715</v>
      </c>
      <c r="E384" s="36" t="s">
        <v>716</v>
      </c>
      <c r="F384" s="34" t="s">
        <v>987</v>
      </c>
      <c r="G384" s="25" t="s">
        <v>988</v>
      </c>
      <c r="H384" s="41" t="s">
        <v>1068</v>
      </c>
      <c r="I384" s="41" t="s">
        <v>1607</v>
      </c>
      <c r="J384" s="2"/>
    </row>
    <row r="385" spans="1:10" ht="115.5" x14ac:dyDescent="0.25">
      <c r="A385" s="25">
        <v>17</v>
      </c>
      <c r="B385" s="25" t="s">
        <v>1051</v>
      </c>
      <c r="C385" s="25">
        <v>11</v>
      </c>
      <c r="D385" s="34" t="s">
        <v>715</v>
      </c>
      <c r="E385" s="36" t="s">
        <v>716</v>
      </c>
      <c r="F385" s="34" t="s">
        <v>1069</v>
      </c>
      <c r="G385" s="25" t="s">
        <v>879</v>
      </c>
      <c r="H385" s="41" t="s">
        <v>1070</v>
      </c>
      <c r="I385" s="41" t="s">
        <v>1853</v>
      </c>
      <c r="J385" s="2"/>
    </row>
    <row r="386" spans="1:10" ht="39" x14ac:dyDescent="0.25">
      <c r="A386" s="25">
        <v>18</v>
      </c>
      <c r="B386" s="25" t="s">
        <v>1051</v>
      </c>
      <c r="C386" s="25">
        <v>11</v>
      </c>
      <c r="D386" s="34" t="s">
        <v>715</v>
      </c>
      <c r="E386" s="36" t="s">
        <v>716</v>
      </c>
      <c r="F386" s="34" t="s">
        <v>1069</v>
      </c>
      <c r="G386" s="25" t="s">
        <v>879</v>
      </c>
      <c r="H386" s="41" t="s">
        <v>1071</v>
      </c>
      <c r="I386" s="41" t="s">
        <v>1987</v>
      </c>
      <c r="J386" s="2"/>
    </row>
    <row r="387" spans="1:10" ht="38.25" x14ac:dyDescent="0.25">
      <c r="A387" s="25">
        <v>19</v>
      </c>
      <c r="B387" s="25" t="s">
        <v>1051</v>
      </c>
      <c r="C387" s="25">
        <v>13</v>
      </c>
      <c r="D387" s="34" t="s">
        <v>715</v>
      </c>
      <c r="E387" s="36" t="s">
        <v>716</v>
      </c>
      <c r="F387" s="34" t="s">
        <v>875</v>
      </c>
      <c r="G387" s="25" t="s">
        <v>876</v>
      </c>
      <c r="H387" s="41" t="s">
        <v>1072</v>
      </c>
      <c r="I387" s="41" t="s">
        <v>1607</v>
      </c>
      <c r="J387" s="2"/>
    </row>
    <row r="388" spans="1:10" ht="39" x14ac:dyDescent="0.25">
      <c r="A388" s="25">
        <v>20</v>
      </c>
      <c r="B388" s="25" t="s">
        <v>1051</v>
      </c>
      <c r="C388" s="25">
        <v>13</v>
      </c>
      <c r="D388" s="34" t="s">
        <v>715</v>
      </c>
      <c r="E388" s="36" t="s">
        <v>716</v>
      </c>
      <c r="F388" s="34" t="s">
        <v>720</v>
      </c>
      <c r="G388" s="25" t="s">
        <v>721</v>
      </c>
      <c r="H388" s="41" t="s">
        <v>1073</v>
      </c>
      <c r="I388" s="41" t="s">
        <v>1854</v>
      </c>
      <c r="J388" s="2"/>
    </row>
    <row r="389" spans="1:10" ht="38.25" x14ac:dyDescent="0.25">
      <c r="A389" s="25">
        <v>21</v>
      </c>
      <c r="B389" s="25" t="s">
        <v>1051</v>
      </c>
      <c r="C389" s="25">
        <v>14</v>
      </c>
      <c r="D389" s="34" t="s">
        <v>715</v>
      </c>
      <c r="E389" s="36" t="s">
        <v>756</v>
      </c>
      <c r="F389" s="34" t="s">
        <v>14</v>
      </c>
      <c r="G389" s="25" t="s">
        <v>15</v>
      </c>
      <c r="H389" s="41" t="s">
        <v>1074</v>
      </c>
      <c r="I389" s="41" t="s">
        <v>1635</v>
      </c>
      <c r="J389" s="2"/>
    </row>
    <row r="390" spans="1:10" ht="39" x14ac:dyDescent="0.25">
      <c r="A390" s="25">
        <v>22</v>
      </c>
      <c r="B390" s="25" t="s">
        <v>1051</v>
      </c>
      <c r="C390" s="25">
        <v>17</v>
      </c>
      <c r="D390" s="34" t="s">
        <v>715</v>
      </c>
      <c r="E390" s="36" t="s">
        <v>756</v>
      </c>
      <c r="F390" s="34" t="s">
        <v>1075</v>
      </c>
      <c r="G390" s="25" t="s">
        <v>925</v>
      </c>
      <c r="H390" s="41" t="s">
        <v>1076</v>
      </c>
      <c r="I390" s="41" t="s">
        <v>1855</v>
      </c>
      <c r="J390" s="2"/>
    </row>
    <row r="391" spans="1:10" ht="38.25" x14ac:dyDescent="0.25">
      <c r="A391" s="25">
        <v>23</v>
      </c>
      <c r="B391" s="25" t="s">
        <v>1051</v>
      </c>
      <c r="C391" s="25">
        <v>18</v>
      </c>
      <c r="D391" s="34" t="s">
        <v>715</v>
      </c>
      <c r="E391" s="36" t="s">
        <v>756</v>
      </c>
      <c r="F391" s="34" t="s">
        <v>1077</v>
      </c>
      <c r="G391" s="25" t="s">
        <v>1078</v>
      </c>
      <c r="H391" s="41" t="s">
        <v>1065</v>
      </c>
      <c r="I391" s="41" t="s">
        <v>1887</v>
      </c>
      <c r="J391" s="2"/>
    </row>
    <row r="392" spans="1:10" ht="39" x14ac:dyDescent="0.25">
      <c r="A392" s="25">
        <v>24</v>
      </c>
      <c r="B392" s="25" t="s">
        <v>1051</v>
      </c>
      <c r="C392" s="25">
        <v>18</v>
      </c>
      <c r="D392" s="34" t="s">
        <v>715</v>
      </c>
      <c r="E392" s="36" t="s">
        <v>756</v>
      </c>
      <c r="F392" s="34" t="s">
        <v>881</v>
      </c>
      <c r="G392" s="25" t="s">
        <v>882</v>
      </c>
      <c r="H392" s="41" t="s">
        <v>1079</v>
      </c>
      <c r="I392" s="41" t="s">
        <v>1988</v>
      </c>
      <c r="J392" s="2"/>
    </row>
    <row r="393" spans="1:10" ht="38.25" x14ac:dyDescent="0.25">
      <c r="A393" s="25">
        <v>25</v>
      </c>
      <c r="B393" s="25" t="s">
        <v>1051</v>
      </c>
      <c r="C393" s="25">
        <v>23</v>
      </c>
      <c r="D393" s="34" t="s">
        <v>715</v>
      </c>
      <c r="E393" s="36" t="s">
        <v>759</v>
      </c>
      <c r="F393" s="34" t="s">
        <v>1080</v>
      </c>
      <c r="G393" s="25" t="s">
        <v>1081</v>
      </c>
      <c r="H393" s="41" t="s">
        <v>1065</v>
      </c>
      <c r="I393" s="41" t="s">
        <v>1887</v>
      </c>
      <c r="J393" s="2"/>
    </row>
    <row r="394" spans="1:10" ht="39" x14ac:dyDescent="0.25">
      <c r="A394" s="25">
        <v>26</v>
      </c>
      <c r="B394" s="25" t="s">
        <v>1051</v>
      </c>
      <c r="C394" s="25">
        <v>25</v>
      </c>
      <c r="D394" s="34" t="s">
        <v>715</v>
      </c>
      <c r="E394" s="36" t="s">
        <v>763</v>
      </c>
      <c r="F394" s="34" t="s">
        <v>14</v>
      </c>
      <c r="G394" s="25" t="s">
        <v>15</v>
      </c>
      <c r="H394" s="41" t="s">
        <v>1082</v>
      </c>
      <c r="I394" s="41" t="s">
        <v>1651</v>
      </c>
      <c r="J394" s="2"/>
    </row>
    <row r="395" spans="1:10" ht="39" x14ac:dyDescent="0.25">
      <c r="A395" s="25">
        <v>27</v>
      </c>
      <c r="B395" s="25" t="s">
        <v>1051</v>
      </c>
      <c r="C395" s="25">
        <v>25</v>
      </c>
      <c r="D395" s="34" t="s">
        <v>715</v>
      </c>
      <c r="E395" s="36" t="s">
        <v>763</v>
      </c>
      <c r="F395" s="34" t="s">
        <v>14</v>
      </c>
      <c r="G395" s="25" t="s">
        <v>15</v>
      </c>
      <c r="H395" s="41" t="s">
        <v>1083</v>
      </c>
      <c r="I395" s="41" t="s">
        <v>1652</v>
      </c>
      <c r="J395" s="2"/>
    </row>
    <row r="396" spans="1:10" ht="38.25" x14ac:dyDescent="0.25">
      <c r="A396" s="25">
        <v>28</v>
      </c>
      <c r="B396" s="25" t="s">
        <v>1051</v>
      </c>
      <c r="C396" s="25">
        <v>29</v>
      </c>
      <c r="D396" s="34" t="s">
        <v>715</v>
      </c>
      <c r="E396" s="36" t="s">
        <v>763</v>
      </c>
      <c r="F396" s="34" t="s">
        <v>1084</v>
      </c>
      <c r="G396" s="25" t="s">
        <v>1085</v>
      </c>
      <c r="H396" s="41" t="s">
        <v>1065</v>
      </c>
      <c r="I396" s="41" t="s">
        <v>1887</v>
      </c>
      <c r="J396" s="2"/>
    </row>
    <row r="397" spans="1:10" ht="39" x14ac:dyDescent="0.25">
      <c r="A397" s="25">
        <v>29</v>
      </c>
      <c r="B397" s="25" t="s">
        <v>1051</v>
      </c>
      <c r="C397" s="25">
        <v>31</v>
      </c>
      <c r="D397" s="34" t="s">
        <v>715</v>
      </c>
      <c r="E397" s="36" t="s">
        <v>763</v>
      </c>
      <c r="F397" s="34" t="s">
        <v>892</v>
      </c>
      <c r="G397" s="25" t="s">
        <v>876</v>
      </c>
      <c r="H397" s="41" t="s">
        <v>1086</v>
      </c>
      <c r="I397" s="41" t="s">
        <v>1659</v>
      </c>
      <c r="J397" s="2"/>
    </row>
    <row r="398" spans="1:10" ht="63.75" x14ac:dyDescent="0.25">
      <c r="A398" s="25">
        <v>30</v>
      </c>
      <c r="B398" s="25" t="s">
        <v>1051</v>
      </c>
      <c r="C398" s="25">
        <v>34</v>
      </c>
      <c r="D398" s="34" t="s">
        <v>715</v>
      </c>
      <c r="E398" s="36" t="s">
        <v>743</v>
      </c>
      <c r="F398" s="34" t="s">
        <v>863</v>
      </c>
      <c r="G398" s="25" t="s">
        <v>864</v>
      </c>
      <c r="H398" s="41" t="s">
        <v>1087</v>
      </c>
      <c r="I398" s="41" t="s">
        <v>1893</v>
      </c>
      <c r="J398" s="2"/>
    </row>
    <row r="399" spans="1:10" ht="51" x14ac:dyDescent="0.25">
      <c r="A399" s="25">
        <v>31</v>
      </c>
      <c r="B399" s="25" t="s">
        <v>1051</v>
      </c>
      <c r="C399" s="25">
        <v>37</v>
      </c>
      <c r="D399" s="34" t="s">
        <v>715</v>
      </c>
      <c r="E399" s="36" t="s">
        <v>743</v>
      </c>
      <c r="F399" s="34" t="s">
        <v>1000</v>
      </c>
      <c r="G399" s="25" t="s">
        <v>1001</v>
      </c>
      <c r="H399" s="41" t="s">
        <v>1088</v>
      </c>
      <c r="I399" s="41" t="s">
        <v>1989</v>
      </c>
      <c r="J399" s="2"/>
    </row>
    <row r="400" spans="1:10" ht="77.25" x14ac:dyDescent="0.25">
      <c r="A400" s="25">
        <v>32</v>
      </c>
      <c r="B400" s="25" t="s">
        <v>1051</v>
      </c>
      <c r="C400" s="25">
        <v>38</v>
      </c>
      <c r="D400" s="34" t="s">
        <v>715</v>
      </c>
      <c r="E400" s="36" t="s">
        <v>743</v>
      </c>
      <c r="F400" s="34" t="s">
        <v>850</v>
      </c>
      <c r="G400" s="25" t="s">
        <v>851</v>
      </c>
      <c r="H400" s="41" t="s">
        <v>1089</v>
      </c>
      <c r="I400" s="41" t="s">
        <v>1856</v>
      </c>
      <c r="J400" s="2"/>
    </row>
    <row r="401" spans="1:10" ht="51" x14ac:dyDescent="0.25">
      <c r="A401" s="25">
        <v>33</v>
      </c>
      <c r="B401" s="25" t="s">
        <v>1051</v>
      </c>
      <c r="C401" s="25">
        <v>38</v>
      </c>
      <c r="D401" s="34" t="s">
        <v>715</v>
      </c>
      <c r="E401" s="36" t="s">
        <v>743</v>
      </c>
      <c r="F401" s="34" t="s">
        <v>1090</v>
      </c>
      <c r="G401" s="25" t="s">
        <v>1091</v>
      </c>
      <c r="H401" s="41" t="s">
        <v>1092</v>
      </c>
      <c r="I401" s="41" t="s">
        <v>1611</v>
      </c>
      <c r="J401" s="2"/>
    </row>
    <row r="402" spans="1:10" ht="51" x14ac:dyDescent="0.25">
      <c r="A402" s="25">
        <v>34</v>
      </c>
      <c r="B402" s="25" t="s">
        <v>1051</v>
      </c>
      <c r="C402" s="25">
        <v>38</v>
      </c>
      <c r="D402" s="34" t="s">
        <v>715</v>
      </c>
      <c r="E402" s="36" t="s">
        <v>743</v>
      </c>
      <c r="F402" s="34" t="s">
        <v>909</v>
      </c>
      <c r="G402" s="25" t="s">
        <v>910</v>
      </c>
      <c r="H402" s="41" t="s">
        <v>1093</v>
      </c>
      <c r="I402" s="41" t="s">
        <v>1671</v>
      </c>
      <c r="J402" s="2"/>
    </row>
    <row r="403" spans="1:10" ht="51" x14ac:dyDescent="0.25">
      <c r="A403" s="25">
        <v>35</v>
      </c>
      <c r="B403" s="25" t="s">
        <v>1051</v>
      </c>
      <c r="C403" s="25">
        <v>38</v>
      </c>
      <c r="D403" s="34" t="s">
        <v>715</v>
      </c>
      <c r="E403" s="36" t="s">
        <v>743</v>
      </c>
      <c r="F403" s="34" t="s">
        <v>850</v>
      </c>
      <c r="G403" s="25" t="s">
        <v>851</v>
      </c>
      <c r="H403" s="41" t="s">
        <v>1094</v>
      </c>
      <c r="I403" s="41" t="s">
        <v>1671</v>
      </c>
      <c r="J403" s="2"/>
    </row>
    <row r="404" spans="1:10" ht="51" x14ac:dyDescent="0.25">
      <c r="A404" s="25">
        <v>36</v>
      </c>
      <c r="B404" s="25" t="s">
        <v>1051</v>
      </c>
      <c r="C404" s="25">
        <v>39</v>
      </c>
      <c r="D404" s="34" t="s">
        <v>715</v>
      </c>
      <c r="E404" s="36" t="s">
        <v>743</v>
      </c>
      <c r="F404" s="34" t="s">
        <v>808</v>
      </c>
      <c r="G404" s="25" t="s">
        <v>809</v>
      </c>
      <c r="H404" s="41" t="s">
        <v>1095</v>
      </c>
      <c r="I404" s="41" t="s">
        <v>1679</v>
      </c>
      <c r="J404" s="2"/>
    </row>
    <row r="405" spans="1:10" ht="26.25" x14ac:dyDescent="0.25">
      <c r="A405" s="25">
        <v>37</v>
      </c>
      <c r="B405" s="25" t="s">
        <v>1051</v>
      </c>
      <c r="C405" s="25">
        <v>41</v>
      </c>
      <c r="D405" s="34" t="s">
        <v>715</v>
      </c>
      <c r="E405" s="36" t="s">
        <v>769</v>
      </c>
      <c r="F405" s="34" t="s">
        <v>14</v>
      </c>
      <c r="G405" s="25" t="s">
        <v>15</v>
      </c>
      <c r="H405" s="41" t="s">
        <v>1096</v>
      </c>
      <c r="I405" s="41" t="s">
        <v>1631</v>
      </c>
      <c r="J405" s="2"/>
    </row>
    <row r="406" spans="1:10" ht="77.25" x14ac:dyDescent="0.25">
      <c r="A406" s="25">
        <v>38</v>
      </c>
      <c r="B406" s="25" t="s">
        <v>1051</v>
      </c>
      <c r="C406" s="25">
        <v>41</v>
      </c>
      <c r="D406" s="34" t="s">
        <v>715</v>
      </c>
      <c r="E406" s="36" t="s">
        <v>769</v>
      </c>
      <c r="F406" s="34" t="s">
        <v>14</v>
      </c>
      <c r="G406" s="25" t="s">
        <v>15</v>
      </c>
      <c r="H406" s="41" t="s">
        <v>1097</v>
      </c>
      <c r="I406" s="41" t="s">
        <v>1888</v>
      </c>
      <c r="J406" s="2"/>
    </row>
    <row r="407" spans="1:10" ht="39" x14ac:dyDescent="0.25">
      <c r="A407" s="25">
        <v>39</v>
      </c>
      <c r="B407" s="25" t="s">
        <v>1051</v>
      </c>
      <c r="C407" s="25">
        <v>43</v>
      </c>
      <c r="D407" s="34" t="s">
        <v>715</v>
      </c>
      <c r="E407" s="36" t="s">
        <v>769</v>
      </c>
      <c r="F407" s="34" t="s">
        <v>770</v>
      </c>
      <c r="G407" s="25" t="s">
        <v>771</v>
      </c>
      <c r="H407" s="41" t="s">
        <v>1098</v>
      </c>
      <c r="I407" s="41" t="s">
        <v>1857</v>
      </c>
      <c r="J407" s="2"/>
    </row>
    <row r="408" spans="1:10" ht="39" x14ac:dyDescent="0.25">
      <c r="A408" s="25">
        <v>40</v>
      </c>
      <c r="B408" s="25" t="s">
        <v>1051</v>
      </c>
      <c r="C408" s="25">
        <v>45</v>
      </c>
      <c r="D408" s="34" t="s">
        <v>715</v>
      </c>
      <c r="E408" s="36" t="s">
        <v>769</v>
      </c>
      <c r="F408" s="34" t="s">
        <v>811</v>
      </c>
      <c r="G408" s="25" t="s">
        <v>812</v>
      </c>
      <c r="H408" s="41" t="s">
        <v>1099</v>
      </c>
      <c r="I408" s="41" t="s">
        <v>1990</v>
      </c>
      <c r="J408" s="2"/>
    </row>
    <row r="409" spans="1:10" ht="39" x14ac:dyDescent="0.25">
      <c r="A409" s="25">
        <v>41</v>
      </c>
      <c r="B409" s="25" t="s">
        <v>1051</v>
      </c>
      <c r="C409" s="25">
        <v>47</v>
      </c>
      <c r="D409" s="34" t="s">
        <v>715</v>
      </c>
      <c r="E409" s="36" t="s">
        <v>813</v>
      </c>
      <c r="F409" s="34" t="s">
        <v>814</v>
      </c>
      <c r="G409" s="25" t="s">
        <v>444</v>
      </c>
      <c r="H409" s="41" t="s">
        <v>1100</v>
      </c>
      <c r="I409" s="41" t="s">
        <v>1793</v>
      </c>
      <c r="J409" s="2"/>
    </row>
    <row r="410" spans="1:10" ht="38.25" x14ac:dyDescent="0.25">
      <c r="A410" s="25">
        <v>42</v>
      </c>
      <c r="B410" s="25" t="s">
        <v>1051</v>
      </c>
      <c r="C410" s="25">
        <v>51</v>
      </c>
      <c r="D410" s="34" t="s">
        <v>715</v>
      </c>
      <c r="E410" s="36" t="s">
        <v>734</v>
      </c>
      <c r="F410" s="34" t="s">
        <v>801</v>
      </c>
      <c r="G410" s="25" t="s">
        <v>602</v>
      </c>
      <c r="H410" s="41" t="s">
        <v>1101</v>
      </c>
      <c r="I410" s="41" t="s">
        <v>1991</v>
      </c>
      <c r="J410" s="2"/>
    </row>
    <row r="411" spans="1:10" ht="26.25" x14ac:dyDescent="0.25">
      <c r="A411" s="25">
        <v>43</v>
      </c>
      <c r="B411" s="25" t="s">
        <v>1051</v>
      </c>
      <c r="C411" s="25">
        <v>52</v>
      </c>
      <c r="D411" s="34" t="s">
        <v>715</v>
      </c>
      <c r="E411" s="36" t="s">
        <v>723</v>
      </c>
      <c r="F411" s="34" t="s">
        <v>854</v>
      </c>
      <c r="G411" s="25" t="s">
        <v>855</v>
      </c>
      <c r="H411" s="41" t="s">
        <v>1102</v>
      </c>
      <c r="I411" s="41" t="s">
        <v>1908</v>
      </c>
      <c r="J411" s="2"/>
    </row>
    <row r="412" spans="1:10" ht="51.75" x14ac:dyDescent="0.25">
      <c r="A412" s="25">
        <v>44</v>
      </c>
      <c r="B412" s="25" t="s">
        <v>1051</v>
      </c>
      <c r="C412" s="25">
        <v>52</v>
      </c>
      <c r="D412" s="34" t="s">
        <v>715</v>
      </c>
      <c r="E412" s="36" t="s">
        <v>723</v>
      </c>
      <c r="F412" s="34" t="s">
        <v>14</v>
      </c>
      <c r="G412" s="25" t="s">
        <v>15</v>
      </c>
      <c r="H412" s="41" t="s">
        <v>1103</v>
      </c>
      <c r="I412" s="41" t="s">
        <v>1709</v>
      </c>
      <c r="J412" s="2"/>
    </row>
    <row r="413" spans="1:10" ht="51.75" x14ac:dyDescent="0.25">
      <c r="A413" s="25">
        <v>45</v>
      </c>
      <c r="B413" s="25" t="s">
        <v>1051</v>
      </c>
      <c r="C413" s="25">
        <v>52</v>
      </c>
      <c r="D413" s="34" t="s">
        <v>715</v>
      </c>
      <c r="E413" s="36" t="s">
        <v>723</v>
      </c>
      <c r="F413" s="34" t="s">
        <v>854</v>
      </c>
      <c r="G413" s="25" t="s">
        <v>855</v>
      </c>
      <c r="H413" s="41" t="s">
        <v>1104</v>
      </c>
      <c r="I413" s="41" t="s">
        <v>1709</v>
      </c>
      <c r="J413" s="2"/>
    </row>
    <row r="414" spans="1:10" ht="25.5" x14ac:dyDescent="0.25">
      <c r="A414" s="25">
        <v>46</v>
      </c>
      <c r="B414" s="25" t="s">
        <v>1051</v>
      </c>
      <c r="C414" s="25">
        <v>54</v>
      </c>
      <c r="D414" s="34" t="s">
        <v>715</v>
      </c>
      <c r="E414" s="36" t="s">
        <v>723</v>
      </c>
      <c r="F414" s="34" t="s">
        <v>724</v>
      </c>
      <c r="G414" s="25" t="s">
        <v>725</v>
      </c>
      <c r="H414" s="41" t="s">
        <v>1105</v>
      </c>
      <c r="I414" s="41" t="s">
        <v>1711</v>
      </c>
      <c r="J414" s="2"/>
    </row>
    <row r="415" spans="1:10" ht="26.25" x14ac:dyDescent="0.25">
      <c r="A415" s="25">
        <v>47</v>
      </c>
      <c r="B415" s="25" t="s">
        <v>1051</v>
      </c>
      <c r="C415" s="25">
        <v>54</v>
      </c>
      <c r="D415" s="34" t="s">
        <v>715</v>
      </c>
      <c r="E415" s="36" t="s">
        <v>723</v>
      </c>
      <c r="F415" s="34" t="s">
        <v>724</v>
      </c>
      <c r="G415" s="25" t="s">
        <v>725</v>
      </c>
      <c r="H415" s="41" t="s">
        <v>1106</v>
      </c>
      <c r="I415" s="41" t="s">
        <v>1718</v>
      </c>
      <c r="J415" s="2"/>
    </row>
    <row r="416" spans="1:10" ht="64.5" x14ac:dyDescent="0.25">
      <c r="A416" s="25">
        <v>48</v>
      </c>
      <c r="B416" s="25" t="s">
        <v>1051</v>
      </c>
      <c r="C416" s="25">
        <v>56</v>
      </c>
      <c r="D416" s="34" t="s">
        <v>715</v>
      </c>
      <c r="E416" s="36" t="s">
        <v>723</v>
      </c>
      <c r="F416" s="34" t="s">
        <v>727</v>
      </c>
      <c r="G416" s="25" t="s">
        <v>728</v>
      </c>
      <c r="H416" s="41" t="s">
        <v>1107</v>
      </c>
      <c r="I416" s="41" t="s">
        <v>1979</v>
      </c>
      <c r="J416" s="2"/>
    </row>
    <row r="417" spans="1:10" ht="39" x14ac:dyDescent="0.25">
      <c r="A417" s="25">
        <v>49</v>
      </c>
      <c r="B417" s="25" t="s">
        <v>1051</v>
      </c>
      <c r="C417" s="25">
        <v>56</v>
      </c>
      <c r="D417" s="34" t="s">
        <v>715</v>
      </c>
      <c r="E417" s="36" t="s">
        <v>723</v>
      </c>
      <c r="F417" s="34" t="s">
        <v>727</v>
      </c>
      <c r="G417" s="25" t="s">
        <v>728</v>
      </c>
      <c r="H417" s="41" t="s">
        <v>1108</v>
      </c>
      <c r="I417" s="41" t="s">
        <v>1709</v>
      </c>
      <c r="J417" s="2"/>
    </row>
    <row r="418" spans="1:10" ht="26.25" x14ac:dyDescent="0.25">
      <c r="A418" s="25">
        <v>50</v>
      </c>
      <c r="B418" s="25" t="s">
        <v>1051</v>
      </c>
      <c r="C418" s="25">
        <v>57</v>
      </c>
      <c r="D418" s="34" t="s">
        <v>715</v>
      </c>
      <c r="E418" s="36" t="s">
        <v>723</v>
      </c>
      <c r="F418" s="34" t="s">
        <v>962</v>
      </c>
      <c r="G418" s="25" t="s">
        <v>963</v>
      </c>
      <c r="H418" s="41" t="s">
        <v>1109</v>
      </c>
      <c r="I418" s="41" t="s">
        <v>1906</v>
      </c>
      <c r="J418" s="2"/>
    </row>
    <row r="419" spans="1:10" ht="38.25" x14ac:dyDescent="0.25">
      <c r="A419" s="29">
        <v>1</v>
      </c>
      <c r="B419" s="25" t="s">
        <v>42</v>
      </c>
      <c r="C419" s="25">
        <v>8</v>
      </c>
      <c r="D419" s="34" t="s">
        <v>715</v>
      </c>
      <c r="E419" s="36" t="s">
        <v>716</v>
      </c>
      <c r="F419" s="34" t="s">
        <v>747</v>
      </c>
      <c r="G419" s="25" t="s">
        <v>748</v>
      </c>
      <c r="H419" s="42" t="s">
        <v>2032</v>
      </c>
      <c r="I419" s="41" t="s">
        <v>1611</v>
      </c>
      <c r="J419" s="2"/>
    </row>
    <row r="420" spans="1:10" ht="77.25" x14ac:dyDescent="0.25">
      <c r="A420" s="29">
        <v>2</v>
      </c>
      <c r="B420" s="25" t="s">
        <v>42</v>
      </c>
      <c r="C420" s="25">
        <v>6</v>
      </c>
      <c r="D420" s="34" t="s">
        <v>715</v>
      </c>
      <c r="E420" s="36" t="s">
        <v>716</v>
      </c>
      <c r="F420" s="34" t="s">
        <v>14</v>
      </c>
      <c r="G420" s="25" t="s">
        <v>15</v>
      </c>
      <c r="H420" s="42" t="s">
        <v>2033</v>
      </c>
      <c r="I420" s="41" t="s">
        <v>1665</v>
      </c>
      <c r="J420" s="2"/>
    </row>
    <row r="421" spans="1:10" ht="102.75" x14ac:dyDescent="0.25">
      <c r="A421" s="29">
        <v>3</v>
      </c>
      <c r="B421" s="25" t="s">
        <v>42</v>
      </c>
      <c r="C421" s="25">
        <v>10</v>
      </c>
      <c r="D421" s="34" t="s">
        <v>715</v>
      </c>
      <c r="E421" s="36" t="s">
        <v>716</v>
      </c>
      <c r="F421" s="34" t="s">
        <v>843</v>
      </c>
      <c r="G421" s="25" t="s">
        <v>844</v>
      </c>
      <c r="H421" s="42" t="s">
        <v>2034</v>
      </c>
      <c r="I421" s="41" t="s">
        <v>2076</v>
      </c>
      <c r="J421" s="2"/>
    </row>
    <row r="422" spans="1:10" ht="38.25" x14ac:dyDescent="0.25">
      <c r="A422" s="29">
        <v>4</v>
      </c>
      <c r="B422" s="25" t="s">
        <v>42</v>
      </c>
      <c r="C422" s="25">
        <v>16</v>
      </c>
      <c r="D422" s="34" t="s">
        <v>715</v>
      </c>
      <c r="E422" s="36" t="s">
        <v>756</v>
      </c>
      <c r="F422" s="34" t="s">
        <v>757</v>
      </c>
      <c r="G422" s="25" t="s">
        <v>748</v>
      </c>
      <c r="H422" s="42" t="s">
        <v>2032</v>
      </c>
      <c r="I422" s="41" t="s">
        <v>1611</v>
      </c>
      <c r="J422" s="2"/>
    </row>
    <row r="423" spans="1:10" ht="26.25" x14ac:dyDescent="0.25">
      <c r="A423" s="29">
        <v>5</v>
      </c>
      <c r="B423" s="25" t="s">
        <v>42</v>
      </c>
      <c r="C423" s="25">
        <v>21</v>
      </c>
      <c r="D423" s="34" t="s">
        <v>715</v>
      </c>
      <c r="E423" s="36" t="s">
        <v>759</v>
      </c>
      <c r="F423" s="34" t="s">
        <v>760</v>
      </c>
      <c r="G423" s="25" t="s">
        <v>748</v>
      </c>
      <c r="H423" s="42" t="s">
        <v>2032</v>
      </c>
      <c r="I423" s="41" t="s">
        <v>1611</v>
      </c>
      <c r="J423" s="2"/>
    </row>
    <row r="424" spans="1:10" ht="102.75" x14ac:dyDescent="0.25">
      <c r="A424" s="29">
        <v>6</v>
      </c>
      <c r="B424" s="25" t="s">
        <v>42</v>
      </c>
      <c r="C424" s="25">
        <v>23</v>
      </c>
      <c r="D424" s="34" t="s">
        <v>715</v>
      </c>
      <c r="E424" s="36" t="s">
        <v>759</v>
      </c>
      <c r="F424" s="34" t="s">
        <v>1080</v>
      </c>
      <c r="G424" s="25" t="s">
        <v>1081</v>
      </c>
      <c r="H424" s="42" t="s">
        <v>2034</v>
      </c>
      <c r="I424" s="41" t="s">
        <v>2076</v>
      </c>
      <c r="J424" s="2"/>
    </row>
    <row r="425" spans="1:10" ht="38.25" x14ac:dyDescent="0.25">
      <c r="A425" s="29">
        <v>7</v>
      </c>
      <c r="B425" s="25" t="s">
        <v>42</v>
      </c>
      <c r="C425" s="25">
        <v>27</v>
      </c>
      <c r="D425" s="34" t="s">
        <v>715</v>
      </c>
      <c r="E425" s="36" t="s">
        <v>763</v>
      </c>
      <c r="F425" s="34" t="s">
        <v>767</v>
      </c>
      <c r="G425" s="25" t="s">
        <v>748</v>
      </c>
      <c r="H425" s="42" t="s">
        <v>2032</v>
      </c>
      <c r="I425" s="41" t="s">
        <v>1611</v>
      </c>
      <c r="J425" s="2"/>
    </row>
    <row r="426" spans="1:10" ht="51.75" x14ac:dyDescent="0.25">
      <c r="A426" s="29">
        <v>8</v>
      </c>
      <c r="B426" s="25" t="s">
        <v>42</v>
      </c>
      <c r="C426" s="25">
        <v>25</v>
      </c>
      <c r="D426" s="34" t="s">
        <v>715</v>
      </c>
      <c r="E426" s="36" t="s">
        <v>763</v>
      </c>
      <c r="F426" s="34" t="s">
        <v>14</v>
      </c>
      <c r="G426" s="25" t="s">
        <v>15</v>
      </c>
      <c r="H426" s="42" t="s">
        <v>2035</v>
      </c>
      <c r="I426" s="41" t="s">
        <v>2077</v>
      </c>
      <c r="J426" s="2"/>
    </row>
    <row r="427" spans="1:10" ht="64.5" x14ac:dyDescent="0.25">
      <c r="A427" s="29">
        <v>9</v>
      </c>
      <c r="B427" s="25" t="s">
        <v>42</v>
      </c>
      <c r="C427" s="25">
        <v>34</v>
      </c>
      <c r="D427" s="34" t="s">
        <v>715</v>
      </c>
      <c r="E427" s="36" t="s">
        <v>743</v>
      </c>
      <c r="F427" s="34" t="s">
        <v>863</v>
      </c>
      <c r="G427" s="25" t="s">
        <v>864</v>
      </c>
      <c r="H427" s="42" t="s">
        <v>2036</v>
      </c>
      <c r="I427" s="41" t="s">
        <v>2078</v>
      </c>
      <c r="J427" s="2"/>
    </row>
    <row r="428" spans="1:10" ht="51" x14ac:dyDescent="0.25">
      <c r="A428" s="29">
        <v>10</v>
      </c>
      <c r="B428" s="25" t="s">
        <v>42</v>
      </c>
      <c r="C428" s="25">
        <v>35</v>
      </c>
      <c r="D428" s="34" t="s">
        <v>715</v>
      </c>
      <c r="E428" s="36" t="s">
        <v>743</v>
      </c>
      <c r="F428" s="34" t="s">
        <v>768</v>
      </c>
      <c r="G428" s="25" t="s">
        <v>748</v>
      </c>
      <c r="H428" s="42" t="s">
        <v>2037</v>
      </c>
      <c r="I428" s="41" t="s">
        <v>1611</v>
      </c>
      <c r="J428" s="2"/>
    </row>
    <row r="429" spans="1:10" ht="90" x14ac:dyDescent="0.25">
      <c r="A429" s="29">
        <v>11</v>
      </c>
      <c r="B429" s="25" t="s">
        <v>42</v>
      </c>
      <c r="C429" s="25">
        <v>39</v>
      </c>
      <c r="D429" s="34" t="s">
        <v>715</v>
      </c>
      <c r="E429" s="36" t="s">
        <v>743</v>
      </c>
      <c r="F429" s="34" t="s">
        <v>808</v>
      </c>
      <c r="G429" s="25" t="s">
        <v>809</v>
      </c>
      <c r="H429" s="42" t="s">
        <v>2038</v>
      </c>
      <c r="I429" s="41" t="s">
        <v>2079</v>
      </c>
      <c r="J429" s="2"/>
    </row>
    <row r="430" spans="1:10" ht="64.5" x14ac:dyDescent="0.25">
      <c r="A430" s="29">
        <v>12</v>
      </c>
      <c r="B430" s="25" t="s">
        <v>42</v>
      </c>
      <c r="C430" s="25">
        <v>45</v>
      </c>
      <c r="D430" s="34" t="s">
        <v>715</v>
      </c>
      <c r="E430" s="36" t="s">
        <v>769</v>
      </c>
      <c r="F430" s="34" t="s">
        <v>811</v>
      </c>
      <c r="G430" s="25" t="s">
        <v>812</v>
      </c>
      <c r="H430" s="42" t="s">
        <v>2039</v>
      </c>
      <c r="I430" s="41" t="s">
        <v>2103</v>
      </c>
      <c r="J430" s="2"/>
    </row>
    <row r="431" spans="1:10" ht="25.5" x14ac:dyDescent="0.25">
      <c r="A431" s="29">
        <v>13</v>
      </c>
      <c r="B431" s="25" t="s">
        <v>42</v>
      </c>
      <c r="C431" s="25">
        <v>48</v>
      </c>
      <c r="D431" s="34" t="s">
        <v>715</v>
      </c>
      <c r="E431" s="36" t="s">
        <v>937</v>
      </c>
      <c r="F431" s="34" t="s">
        <v>14</v>
      </c>
      <c r="G431" s="25" t="s">
        <v>15</v>
      </c>
      <c r="H431" s="42" t="s">
        <v>2040</v>
      </c>
      <c r="I431" s="41" t="s">
        <v>2080</v>
      </c>
      <c r="J431" s="2"/>
    </row>
    <row r="432" spans="1:10" ht="39" x14ac:dyDescent="0.25">
      <c r="A432" s="29">
        <v>14</v>
      </c>
      <c r="B432" s="25" t="s">
        <v>42</v>
      </c>
      <c r="C432" s="25">
        <v>52</v>
      </c>
      <c r="D432" s="34" t="s">
        <v>715</v>
      </c>
      <c r="E432" s="36" t="s">
        <v>723</v>
      </c>
      <c r="F432" s="34" t="s">
        <v>854</v>
      </c>
      <c r="G432" s="25" t="s">
        <v>855</v>
      </c>
      <c r="H432" s="42" t="s">
        <v>2041</v>
      </c>
      <c r="I432" s="41" t="s">
        <v>2096</v>
      </c>
      <c r="J432" s="2"/>
    </row>
    <row r="433" spans="1:10" ht="26.25" x14ac:dyDescent="0.25">
      <c r="A433" s="29">
        <v>15</v>
      </c>
      <c r="B433" s="25" t="s">
        <v>42</v>
      </c>
      <c r="C433" s="25">
        <v>53</v>
      </c>
      <c r="D433" s="34" t="s">
        <v>715</v>
      </c>
      <c r="E433" s="36" t="s">
        <v>723</v>
      </c>
      <c r="F433" s="34" t="s">
        <v>947</v>
      </c>
      <c r="G433" s="25" t="s">
        <v>948</v>
      </c>
      <c r="H433" s="42" t="s">
        <v>2042</v>
      </c>
      <c r="I433" s="41" t="s">
        <v>1631</v>
      </c>
      <c r="J433" s="2"/>
    </row>
    <row r="434" spans="1:10" ht="77.25" x14ac:dyDescent="0.25">
      <c r="A434" s="29">
        <v>16</v>
      </c>
      <c r="B434" s="25" t="s">
        <v>42</v>
      </c>
      <c r="C434" s="25">
        <v>52</v>
      </c>
      <c r="D434" s="34" t="s">
        <v>715</v>
      </c>
      <c r="E434" s="36" t="s">
        <v>723</v>
      </c>
      <c r="F434" s="34" t="s">
        <v>14</v>
      </c>
      <c r="G434" s="25" t="s">
        <v>15</v>
      </c>
      <c r="H434" s="42" t="s">
        <v>2043</v>
      </c>
      <c r="I434" s="41" t="s">
        <v>2097</v>
      </c>
      <c r="J434" s="2"/>
    </row>
    <row r="435" spans="1:10" ht="90" x14ac:dyDescent="0.25">
      <c r="A435" s="29">
        <v>17</v>
      </c>
      <c r="B435" s="25" t="s">
        <v>42</v>
      </c>
      <c r="C435" s="25">
        <v>56</v>
      </c>
      <c r="D435" s="34" t="s">
        <v>715</v>
      </c>
      <c r="E435" s="36" t="s">
        <v>723</v>
      </c>
      <c r="F435" s="34" t="s">
        <v>727</v>
      </c>
      <c r="G435" s="25" t="s">
        <v>728</v>
      </c>
      <c r="H435" s="42" t="s">
        <v>2044</v>
      </c>
      <c r="I435" s="41" t="s">
        <v>2098</v>
      </c>
      <c r="J435" s="2"/>
    </row>
    <row r="436" spans="1:10" ht="64.5" x14ac:dyDescent="0.25">
      <c r="A436" s="29">
        <v>18</v>
      </c>
      <c r="B436" s="25" t="s">
        <v>42</v>
      </c>
      <c r="C436" s="25">
        <v>47</v>
      </c>
      <c r="D436" s="34" t="s">
        <v>715</v>
      </c>
      <c r="E436" s="36" t="s">
        <v>813</v>
      </c>
      <c r="F436" s="34" t="s">
        <v>814</v>
      </c>
      <c r="G436" s="25" t="s">
        <v>444</v>
      </c>
      <c r="H436" s="42" t="s">
        <v>2045</v>
      </c>
      <c r="I436" s="41" t="s">
        <v>1760</v>
      </c>
      <c r="J436" s="2"/>
    </row>
    <row r="437" spans="1:10" ht="90" x14ac:dyDescent="0.25">
      <c r="A437" s="29">
        <v>19</v>
      </c>
      <c r="B437" s="25" t="s">
        <v>42</v>
      </c>
      <c r="C437" s="25">
        <v>5</v>
      </c>
      <c r="D437" s="34" t="s">
        <v>715</v>
      </c>
      <c r="E437" s="36" t="s">
        <v>24</v>
      </c>
      <c r="F437" s="34" t="s">
        <v>143</v>
      </c>
      <c r="G437" s="25" t="s">
        <v>1057</v>
      </c>
      <c r="H437" s="42" t="s">
        <v>2046</v>
      </c>
      <c r="I437" s="41" t="s">
        <v>2099</v>
      </c>
      <c r="J437" s="2"/>
    </row>
    <row r="438" spans="1:10" ht="26.25" x14ac:dyDescent="0.25">
      <c r="A438" s="29">
        <v>20</v>
      </c>
      <c r="B438" s="25" t="s">
        <v>42</v>
      </c>
      <c r="C438" s="25">
        <v>23</v>
      </c>
      <c r="D438" s="34" t="s">
        <v>715</v>
      </c>
      <c r="E438" s="36" t="s">
        <v>759</v>
      </c>
      <c r="F438" s="34" t="s">
        <v>796</v>
      </c>
      <c r="G438" s="25" t="s">
        <v>797</v>
      </c>
      <c r="H438" s="42" t="s">
        <v>2047</v>
      </c>
      <c r="I438" s="41" t="s">
        <v>2082</v>
      </c>
      <c r="J438" s="2"/>
    </row>
    <row r="439" spans="1:10" ht="38.25" x14ac:dyDescent="0.25">
      <c r="A439" s="29">
        <v>21</v>
      </c>
      <c r="B439" s="25" t="s">
        <v>42</v>
      </c>
      <c r="C439" s="25">
        <v>25</v>
      </c>
      <c r="D439" s="34" t="s">
        <v>715</v>
      </c>
      <c r="E439" s="36" t="s">
        <v>763</v>
      </c>
      <c r="F439" s="34" t="s">
        <v>14</v>
      </c>
      <c r="G439" s="25" t="s">
        <v>15</v>
      </c>
      <c r="H439" s="42" t="s">
        <v>2048</v>
      </c>
      <c r="I439" s="41" t="s">
        <v>1616</v>
      </c>
      <c r="J439" s="2"/>
    </row>
    <row r="440" spans="1:10" ht="51" x14ac:dyDescent="0.25">
      <c r="A440" s="29">
        <v>22</v>
      </c>
      <c r="B440" s="25" t="s">
        <v>42</v>
      </c>
      <c r="C440" s="25">
        <v>38</v>
      </c>
      <c r="D440" s="34" t="s">
        <v>715</v>
      </c>
      <c r="E440" s="36" t="s">
        <v>743</v>
      </c>
      <c r="F440" s="34" t="s">
        <v>850</v>
      </c>
      <c r="G440" s="25" t="s">
        <v>851</v>
      </c>
      <c r="H440" s="42" t="s">
        <v>2049</v>
      </c>
      <c r="I440" s="41" t="s">
        <v>1711</v>
      </c>
      <c r="J440" s="2"/>
    </row>
    <row r="441" spans="1:10" ht="38.25" x14ac:dyDescent="0.25">
      <c r="A441" s="29">
        <v>23</v>
      </c>
      <c r="B441" s="25" t="s">
        <v>42</v>
      </c>
      <c r="C441" s="25">
        <v>45</v>
      </c>
      <c r="D441" s="34" t="s">
        <v>715</v>
      </c>
      <c r="E441" s="36" t="s">
        <v>769</v>
      </c>
      <c r="F441" s="34" t="s">
        <v>927</v>
      </c>
      <c r="G441" s="25" t="s">
        <v>928</v>
      </c>
      <c r="H441" s="42" t="s">
        <v>2050</v>
      </c>
      <c r="I441" s="41" t="s">
        <v>2081</v>
      </c>
      <c r="J441" s="2"/>
    </row>
    <row r="442" spans="1:10" ht="39" x14ac:dyDescent="0.25">
      <c r="A442" s="29">
        <v>24</v>
      </c>
      <c r="B442" s="25" t="s">
        <v>42</v>
      </c>
      <c r="C442" s="25">
        <v>47</v>
      </c>
      <c r="D442" s="34" t="s">
        <v>715</v>
      </c>
      <c r="E442" s="36" t="s">
        <v>813</v>
      </c>
      <c r="F442" s="34" t="s">
        <v>814</v>
      </c>
      <c r="G442" s="25" t="s">
        <v>444</v>
      </c>
      <c r="H442" s="42" t="s">
        <v>2051</v>
      </c>
      <c r="I442" s="41" t="s">
        <v>2100</v>
      </c>
      <c r="J442" s="2"/>
    </row>
    <row r="443" spans="1:10" ht="39" x14ac:dyDescent="0.25">
      <c r="A443" s="29">
        <v>25</v>
      </c>
      <c r="B443" s="25" t="s">
        <v>42</v>
      </c>
      <c r="C443" s="25">
        <v>50</v>
      </c>
      <c r="D443" s="34" t="s">
        <v>715</v>
      </c>
      <c r="E443" s="36" t="s">
        <v>734</v>
      </c>
      <c r="F443" s="34" t="s">
        <v>799</v>
      </c>
      <c r="G443" s="25" t="s">
        <v>601</v>
      </c>
      <c r="H443" s="42" t="s">
        <v>1403</v>
      </c>
      <c r="I443" s="41" t="s">
        <v>2083</v>
      </c>
      <c r="J443" s="2"/>
    </row>
    <row r="444" spans="1:10" ht="77.25" x14ac:dyDescent="0.25">
      <c r="A444" s="29">
        <v>26</v>
      </c>
      <c r="B444" s="25" t="s">
        <v>42</v>
      </c>
      <c r="C444" s="25">
        <v>54</v>
      </c>
      <c r="D444" s="34" t="s">
        <v>715</v>
      </c>
      <c r="E444" s="36" t="s">
        <v>723</v>
      </c>
      <c r="F444" s="34" t="s">
        <v>724</v>
      </c>
      <c r="G444" s="25" t="s">
        <v>725</v>
      </c>
      <c r="H444" s="42" t="s">
        <v>2052</v>
      </c>
      <c r="I444" s="41" t="s">
        <v>2084</v>
      </c>
      <c r="J444" s="2"/>
    </row>
    <row r="445" spans="1:10" ht="26.25" x14ac:dyDescent="0.25">
      <c r="A445" s="25">
        <v>1</v>
      </c>
      <c r="B445" s="25" t="s">
        <v>18</v>
      </c>
      <c r="C445" s="25">
        <v>54</v>
      </c>
      <c r="D445" s="34" t="s">
        <v>715</v>
      </c>
      <c r="E445" s="36" t="s">
        <v>723</v>
      </c>
      <c r="F445" s="34" t="s">
        <v>724</v>
      </c>
      <c r="G445" s="25" t="s">
        <v>725</v>
      </c>
      <c r="H445" s="41" t="s">
        <v>1314</v>
      </c>
      <c r="I445" s="41" t="s">
        <v>1912</v>
      </c>
      <c r="J445" s="2"/>
    </row>
    <row r="446" spans="1:10" ht="39" x14ac:dyDescent="0.25">
      <c r="A446" s="25">
        <v>1</v>
      </c>
      <c r="B446" s="25" t="s">
        <v>44</v>
      </c>
      <c r="C446" s="25">
        <v>4</v>
      </c>
      <c r="D446" s="34" t="s">
        <v>715</v>
      </c>
      <c r="E446" s="36" t="s">
        <v>24</v>
      </c>
      <c r="F446" s="34" t="s">
        <v>14</v>
      </c>
      <c r="G446" s="25" t="s">
        <v>15</v>
      </c>
      <c r="H446" s="41" t="s">
        <v>1110</v>
      </c>
      <c r="I446" s="41" t="s">
        <v>1956</v>
      </c>
      <c r="J446" s="2"/>
    </row>
    <row r="447" spans="1:10" ht="51.75" x14ac:dyDescent="0.25">
      <c r="A447" s="25">
        <v>2</v>
      </c>
      <c r="B447" s="25" t="s">
        <v>44</v>
      </c>
      <c r="C447" s="25">
        <v>8</v>
      </c>
      <c r="D447" s="34" t="s">
        <v>715</v>
      </c>
      <c r="E447" s="36" t="s">
        <v>716</v>
      </c>
      <c r="F447" s="34" t="s">
        <v>747</v>
      </c>
      <c r="G447" s="25" t="s">
        <v>748</v>
      </c>
      <c r="H447" s="41" t="s">
        <v>1111</v>
      </c>
      <c r="I447" s="41" t="s">
        <v>1611</v>
      </c>
      <c r="J447" s="2"/>
    </row>
    <row r="448" spans="1:10" ht="38.25" x14ac:dyDescent="0.25">
      <c r="A448" s="25">
        <v>3</v>
      </c>
      <c r="B448" s="25" t="s">
        <v>44</v>
      </c>
      <c r="C448" s="25">
        <v>8</v>
      </c>
      <c r="D448" s="34" t="s">
        <v>715</v>
      </c>
      <c r="E448" s="36" t="s">
        <v>716</v>
      </c>
      <c r="F448" s="34" t="s">
        <v>1112</v>
      </c>
      <c r="G448" s="25" t="s">
        <v>1113</v>
      </c>
      <c r="H448" s="41" t="s">
        <v>1114</v>
      </c>
      <c r="I448" s="41" t="s">
        <v>1624</v>
      </c>
      <c r="J448" s="2"/>
    </row>
    <row r="449" spans="1:10" ht="38.25" x14ac:dyDescent="0.25">
      <c r="A449" s="25">
        <v>4</v>
      </c>
      <c r="B449" s="25" t="s">
        <v>44</v>
      </c>
      <c r="C449" s="25">
        <v>16</v>
      </c>
      <c r="D449" s="34" t="s">
        <v>715</v>
      </c>
      <c r="E449" s="36" t="s">
        <v>756</v>
      </c>
      <c r="F449" s="34" t="s">
        <v>757</v>
      </c>
      <c r="G449" s="25" t="s">
        <v>748</v>
      </c>
      <c r="H449" s="41" t="s">
        <v>1115</v>
      </c>
      <c r="I449" s="41" t="s">
        <v>1611</v>
      </c>
      <c r="J449" s="2"/>
    </row>
    <row r="450" spans="1:10" ht="26.25" x14ac:dyDescent="0.25">
      <c r="A450" s="25">
        <v>5</v>
      </c>
      <c r="B450" s="25" t="s">
        <v>44</v>
      </c>
      <c r="C450" s="25">
        <v>21</v>
      </c>
      <c r="D450" s="34" t="s">
        <v>715</v>
      </c>
      <c r="E450" s="36" t="s">
        <v>759</v>
      </c>
      <c r="F450" s="34" t="s">
        <v>760</v>
      </c>
      <c r="G450" s="25" t="s">
        <v>748</v>
      </c>
      <c r="H450" s="41" t="s">
        <v>1115</v>
      </c>
      <c r="I450" s="41" t="s">
        <v>1611</v>
      </c>
      <c r="J450" s="2"/>
    </row>
    <row r="451" spans="1:10" ht="38.25" x14ac:dyDescent="0.25">
      <c r="A451" s="25">
        <v>6</v>
      </c>
      <c r="B451" s="25" t="s">
        <v>44</v>
      </c>
      <c r="C451" s="25">
        <v>25</v>
      </c>
      <c r="D451" s="34" t="s">
        <v>715</v>
      </c>
      <c r="E451" s="36" t="s">
        <v>763</v>
      </c>
      <c r="F451" s="34" t="s">
        <v>14</v>
      </c>
      <c r="G451" s="25" t="s">
        <v>15</v>
      </c>
      <c r="H451" s="41" t="s">
        <v>1116</v>
      </c>
      <c r="I451" s="41" t="s">
        <v>1992</v>
      </c>
      <c r="J451" s="2"/>
    </row>
    <row r="452" spans="1:10" ht="38.25" x14ac:dyDescent="0.25">
      <c r="A452" s="25">
        <v>7</v>
      </c>
      <c r="B452" s="25" t="s">
        <v>44</v>
      </c>
      <c r="C452" s="25">
        <v>27</v>
      </c>
      <c r="D452" s="34" t="s">
        <v>715</v>
      </c>
      <c r="E452" s="36" t="s">
        <v>763</v>
      </c>
      <c r="F452" s="34" t="s">
        <v>767</v>
      </c>
      <c r="G452" s="25" t="s">
        <v>748</v>
      </c>
      <c r="H452" s="41" t="s">
        <v>1115</v>
      </c>
      <c r="I452" s="41" t="s">
        <v>1611</v>
      </c>
      <c r="J452" s="2"/>
    </row>
    <row r="453" spans="1:10" ht="38.25" x14ac:dyDescent="0.25">
      <c r="A453" s="25">
        <v>8</v>
      </c>
      <c r="B453" s="25" t="s">
        <v>44</v>
      </c>
      <c r="C453" s="25">
        <v>28</v>
      </c>
      <c r="D453" s="34" t="s">
        <v>715</v>
      </c>
      <c r="E453" s="36" t="s">
        <v>763</v>
      </c>
      <c r="F453" s="34" t="s">
        <v>1117</v>
      </c>
      <c r="G453" s="25" t="s">
        <v>1113</v>
      </c>
      <c r="H453" s="41" t="s">
        <v>1114</v>
      </c>
      <c r="I453" s="41" t="s">
        <v>1624</v>
      </c>
      <c r="J453" s="2"/>
    </row>
    <row r="454" spans="1:10" ht="153.75" x14ac:dyDescent="0.25">
      <c r="A454" s="25">
        <v>9</v>
      </c>
      <c r="B454" s="25" t="s">
        <v>44</v>
      </c>
      <c r="C454" s="25">
        <v>32</v>
      </c>
      <c r="D454" s="34" t="s">
        <v>715</v>
      </c>
      <c r="E454" s="36" t="s">
        <v>743</v>
      </c>
      <c r="F454" s="34" t="s">
        <v>14</v>
      </c>
      <c r="G454" s="25" t="s">
        <v>15</v>
      </c>
      <c r="H454" s="41" t="s">
        <v>1118</v>
      </c>
      <c r="I454" s="41" t="s">
        <v>1957</v>
      </c>
      <c r="J454" s="2"/>
    </row>
    <row r="455" spans="1:10" ht="38.25" x14ac:dyDescent="0.25">
      <c r="A455" s="25">
        <v>10</v>
      </c>
      <c r="B455" s="25" t="s">
        <v>44</v>
      </c>
      <c r="C455" s="25">
        <v>10</v>
      </c>
      <c r="D455" s="34" t="s">
        <v>715</v>
      </c>
      <c r="E455" s="36" t="s">
        <v>716</v>
      </c>
      <c r="F455" s="34" t="s">
        <v>750</v>
      </c>
      <c r="G455" s="25" t="s">
        <v>751</v>
      </c>
      <c r="H455" s="41" t="s">
        <v>1119</v>
      </c>
      <c r="I455" s="41" t="s">
        <v>1606</v>
      </c>
      <c r="J455" s="2"/>
    </row>
    <row r="456" spans="1:10" ht="51" x14ac:dyDescent="0.25">
      <c r="A456" s="25">
        <v>11</v>
      </c>
      <c r="B456" s="25" t="s">
        <v>44</v>
      </c>
      <c r="C456" s="25">
        <v>38</v>
      </c>
      <c r="D456" s="34" t="s">
        <v>715</v>
      </c>
      <c r="E456" s="36" t="s">
        <v>743</v>
      </c>
      <c r="F456" s="34" t="s">
        <v>909</v>
      </c>
      <c r="G456" s="25" t="s">
        <v>910</v>
      </c>
      <c r="H456" s="41" t="s">
        <v>1120</v>
      </c>
      <c r="I456" s="41" t="s">
        <v>1672</v>
      </c>
      <c r="J456" s="2"/>
    </row>
    <row r="457" spans="1:10" ht="51" x14ac:dyDescent="0.25">
      <c r="A457" s="25">
        <v>12</v>
      </c>
      <c r="B457" s="25" t="s">
        <v>44</v>
      </c>
      <c r="C457" s="25">
        <v>38</v>
      </c>
      <c r="D457" s="34" t="s">
        <v>715</v>
      </c>
      <c r="E457" s="36" t="s">
        <v>743</v>
      </c>
      <c r="F457" s="34" t="s">
        <v>850</v>
      </c>
      <c r="G457" s="25" t="s">
        <v>851</v>
      </c>
      <c r="H457" s="41" t="s">
        <v>1121</v>
      </c>
      <c r="I457" s="41" t="s">
        <v>1672</v>
      </c>
      <c r="J457" s="2"/>
    </row>
    <row r="458" spans="1:10" ht="51" x14ac:dyDescent="0.25">
      <c r="A458" s="25">
        <v>13</v>
      </c>
      <c r="B458" s="25" t="s">
        <v>44</v>
      </c>
      <c r="C458" s="25">
        <v>38</v>
      </c>
      <c r="D458" s="34" t="s">
        <v>715</v>
      </c>
      <c r="E458" s="36" t="s">
        <v>743</v>
      </c>
      <c r="F458" s="34" t="s">
        <v>1090</v>
      </c>
      <c r="G458" s="25" t="s">
        <v>1091</v>
      </c>
      <c r="H458" s="41" t="s">
        <v>1895</v>
      </c>
      <c r="I458" s="41" t="s">
        <v>1896</v>
      </c>
      <c r="J458" s="2"/>
    </row>
    <row r="459" spans="1:10" ht="77.25" x14ac:dyDescent="0.25">
      <c r="A459" s="25">
        <v>14</v>
      </c>
      <c r="B459" s="25" t="s">
        <v>44</v>
      </c>
      <c r="C459" s="25">
        <v>39</v>
      </c>
      <c r="D459" s="34" t="s">
        <v>715</v>
      </c>
      <c r="E459" s="36" t="s">
        <v>743</v>
      </c>
      <c r="F459" s="34" t="s">
        <v>808</v>
      </c>
      <c r="G459" s="25" t="s">
        <v>809</v>
      </c>
      <c r="H459" s="41" t="s">
        <v>1122</v>
      </c>
      <c r="I459" s="41" t="s">
        <v>1680</v>
      </c>
      <c r="J459" s="2"/>
    </row>
    <row r="460" spans="1:10" ht="26.25" x14ac:dyDescent="0.25">
      <c r="A460" s="25">
        <v>15</v>
      </c>
      <c r="B460" s="25" t="s">
        <v>44</v>
      </c>
      <c r="C460" s="25">
        <v>47</v>
      </c>
      <c r="D460" s="34" t="s">
        <v>715</v>
      </c>
      <c r="E460" s="36" t="s">
        <v>813</v>
      </c>
      <c r="F460" s="34" t="s">
        <v>814</v>
      </c>
      <c r="G460" s="25" t="s">
        <v>444</v>
      </c>
      <c r="H460" s="41" t="s">
        <v>1123</v>
      </c>
      <c r="I460" s="41" t="s">
        <v>1732</v>
      </c>
      <c r="J460" s="2"/>
    </row>
    <row r="461" spans="1:10" ht="38.25" x14ac:dyDescent="0.25">
      <c r="A461" s="25">
        <v>16</v>
      </c>
      <c r="B461" s="25" t="s">
        <v>44</v>
      </c>
      <c r="C461" s="25">
        <v>50</v>
      </c>
      <c r="D461" s="34" t="s">
        <v>715</v>
      </c>
      <c r="E461" s="36" t="s">
        <v>734</v>
      </c>
      <c r="F461" s="34" t="s">
        <v>799</v>
      </c>
      <c r="G461" s="25" t="s">
        <v>601</v>
      </c>
      <c r="H461" s="41" t="s">
        <v>1124</v>
      </c>
      <c r="I461" s="41" t="s">
        <v>1909</v>
      </c>
      <c r="J461" s="2"/>
    </row>
    <row r="462" spans="1:10" ht="51.75" x14ac:dyDescent="0.25">
      <c r="A462" s="25">
        <v>17</v>
      </c>
      <c r="B462" s="25" t="s">
        <v>44</v>
      </c>
      <c r="C462" s="25">
        <v>51</v>
      </c>
      <c r="D462" s="34" t="s">
        <v>715</v>
      </c>
      <c r="E462" s="36" t="s">
        <v>734</v>
      </c>
      <c r="F462" s="34" t="s">
        <v>805</v>
      </c>
      <c r="G462" s="25" t="s">
        <v>604</v>
      </c>
      <c r="H462" s="41" t="s">
        <v>1125</v>
      </c>
      <c r="I462" s="41" t="s">
        <v>1834</v>
      </c>
      <c r="J462" s="2"/>
    </row>
    <row r="463" spans="1:10" ht="26.25" x14ac:dyDescent="0.25">
      <c r="A463" s="25">
        <v>18</v>
      </c>
      <c r="B463" s="25" t="s">
        <v>44</v>
      </c>
      <c r="C463" s="25">
        <v>52</v>
      </c>
      <c r="D463" s="34" t="s">
        <v>715</v>
      </c>
      <c r="E463" s="36" t="s">
        <v>723</v>
      </c>
      <c r="F463" s="34" t="s">
        <v>854</v>
      </c>
      <c r="G463" s="25" t="s">
        <v>855</v>
      </c>
      <c r="H463" s="41" t="s">
        <v>1126</v>
      </c>
      <c r="I463" s="41" t="s">
        <v>1812</v>
      </c>
      <c r="J463" s="2"/>
    </row>
    <row r="464" spans="1:10" ht="39" x14ac:dyDescent="0.25">
      <c r="A464" s="25">
        <v>19</v>
      </c>
      <c r="B464" s="25" t="s">
        <v>44</v>
      </c>
      <c r="C464" s="25">
        <v>52</v>
      </c>
      <c r="D464" s="34" t="s">
        <v>715</v>
      </c>
      <c r="E464" s="36" t="s">
        <v>723</v>
      </c>
      <c r="F464" s="34" t="s">
        <v>854</v>
      </c>
      <c r="G464" s="25" t="s">
        <v>855</v>
      </c>
      <c r="H464" s="41" t="s">
        <v>1127</v>
      </c>
      <c r="I464" s="41" t="s">
        <v>1596</v>
      </c>
      <c r="J464" s="2"/>
    </row>
    <row r="465" spans="1:10" ht="128.25" x14ac:dyDescent="0.25">
      <c r="A465" s="25">
        <v>1</v>
      </c>
      <c r="B465" s="25" t="s">
        <v>19</v>
      </c>
      <c r="C465" s="25">
        <v>4</v>
      </c>
      <c r="D465" s="34" t="s">
        <v>715</v>
      </c>
      <c r="E465" s="36" t="s">
        <v>24</v>
      </c>
      <c r="F465" s="34" t="s">
        <v>14</v>
      </c>
      <c r="G465" s="25" t="s">
        <v>15</v>
      </c>
      <c r="H465" s="41" t="s">
        <v>1128</v>
      </c>
      <c r="I465" s="41" t="s">
        <v>1610</v>
      </c>
      <c r="J465" s="2"/>
    </row>
    <row r="466" spans="1:10" ht="153.75" x14ac:dyDescent="0.25">
      <c r="A466" s="25">
        <v>2</v>
      </c>
      <c r="B466" s="25" t="s">
        <v>19</v>
      </c>
      <c r="C466" s="25">
        <v>4</v>
      </c>
      <c r="D466" s="34" t="s">
        <v>715</v>
      </c>
      <c r="E466" s="36" t="s">
        <v>24</v>
      </c>
      <c r="F466" s="34" t="s">
        <v>14</v>
      </c>
      <c r="G466" s="25" t="s">
        <v>15</v>
      </c>
      <c r="H466" s="41" t="s">
        <v>1129</v>
      </c>
      <c r="I466" s="41" t="s">
        <v>1611</v>
      </c>
      <c r="J466" s="2"/>
    </row>
    <row r="467" spans="1:10" ht="51.75" x14ac:dyDescent="0.25">
      <c r="A467" s="25">
        <v>3</v>
      </c>
      <c r="B467" s="25" t="s">
        <v>19</v>
      </c>
      <c r="C467" s="25">
        <v>4</v>
      </c>
      <c r="D467" s="34" t="s">
        <v>715</v>
      </c>
      <c r="E467" s="36" t="s">
        <v>24</v>
      </c>
      <c r="F467" s="34" t="s">
        <v>14</v>
      </c>
      <c r="G467" s="25" t="s">
        <v>15</v>
      </c>
      <c r="H467" s="41" t="s">
        <v>1130</v>
      </c>
      <c r="I467" s="41" t="s">
        <v>1606</v>
      </c>
      <c r="J467" s="2"/>
    </row>
    <row r="468" spans="1:10" ht="26.25" x14ac:dyDescent="0.25">
      <c r="A468" s="25">
        <v>4</v>
      </c>
      <c r="B468" s="25" t="s">
        <v>19</v>
      </c>
      <c r="C468" s="25">
        <v>4</v>
      </c>
      <c r="D468" s="34" t="s">
        <v>715</v>
      </c>
      <c r="E468" s="36" t="s">
        <v>24</v>
      </c>
      <c r="F468" s="34" t="s">
        <v>14</v>
      </c>
      <c r="G468" s="25" t="s">
        <v>15</v>
      </c>
      <c r="H468" s="41" t="s">
        <v>1131</v>
      </c>
      <c r="I468" s="41" t="s">
        <v>1606</v>
      </c>
      <c r="J468" s="2"/>
    </row>
    <row r="469" spans="1:10" ht="64.5" x14ac:dyDescent="0.25">
      <c r="A469" s="25">
        <v>5</v>
      </c>
      <c r="B469" s="25" t="s">
        <v>19</v>
      </c>
      <c r="C469" s="25">
        <v>4</v>
      </c>
      <c r="D469" s="34" t="s">
        <v>715</v>
      </c>
      <c r="E469" s="36" t="s">
        <v>24</v>
      </c>
      <c r="F469" s="34" t="s">
        <v>14</v>
      </c>
      <c r="G469" s="25" t="s">
        <v>15</v>
      </c>
      <c r="H469" s="41" t="s">
        <v>1132</v>
      </c>
      <c r="I469" s="41" t="s">
        <v>1612</v>
      </c>
      <c r="J469" s="2"/>
    </row>
    <row r="470" spans="1:10" ht="64.5" x14ac:dyDescent="0.25">
      <c r="A470" s="25">
        <v>6</v>
      </c>
      <c r="B470" s="25" t="s">
        <v>19</v>
      </c>
      <c r="C470" s="25">
        <v>4</v>
      </c>
      <c r="D470" s="34" t="s">
        <v>715</v>
      </c>
      <c r="E470" s="36" t="s">
        <v>24</v>
      </c>
      <c r="F470" s="34" t="s">
        <v>14</v>
      </c>
      <c r="G470" s="25" t="s">
        <v>15</v>
      </c>
      <c r="H470" s="41" t="s">
        <v>1133</v>
      </c>
      <c r="I470" s="41" t="s">
        <v>1607</v>
      </c>
      <c r="J470" s="2"/>
    </row>
    <row r="471" spans="1:10" ht="128.25" x14ac:dyDescent="0.25">
      <c r="A471" s="25">
        <v>7</v>
      </c>
      <c r="B471" s="25" t="s">
        <v>19</v>
      </c>
      <c r="C471" s="25">
        <v>6</v>
      </c>
      <c r="D471" s="34" t="s">
        <v>715</v>
      </c>
      <c r="E471" s="36" t="s">
        <v>716</v>
      </c>
      <c r="F471" s="34" t="s">
        <v>14</v>
      </c>
      <c r="G471" s="25" t="s">
        <v>15</v>
      </c>
      <c r="H471" s="41" t="s">
        <v>1134</v>
      </c>
      <c r="I471" s="41" t="s">
        <v>1660</v>
      </c>
      <c r="J471" s="2"/>
    </row>
    <row r="472" spans="1:10" ht="64.5" x14ac:dyDescent="0.25">
      <c r="A472" s="25">
        <v>8</v>
      </c>
      <c r="B472" s="25" t="s">
        <v>19</v>
      </c>
      <c r="C472" s="25">
        <v>6</v>
      </c>
      <c r="D472" s="34" t="s">
        <v>715</v>
      </c>
      <c r="E472" s="36" t="s">
        <v>716</v>
      </c>
      <c r="F472" s="34" t="s">
        <v>14</v>
      </c>
      <c r="G472" s="25" t="s">
        <v>15</v>
      </c>
      <c r="H472" s="41" t="s">
        <v>1135</v>
      </c>
      <c r="I472" s="41" t="s">
        <v>1611</v>
      </c>
      <c r="J472" s="2"/>
    </row>
    <row r="473" spans="1:10" ht="39" x14ac:dyDescent="0.25">
      <c r="A473" s="25">
        <v>9</v>
      </c>
      <c r="B473" s="25" t="s">
        <v>19</v>
      </c>
      <c r="C473" s="25">
        <v>6</v>
      </c>
      <c r="D473" s="34" t="s">
        <v>715</v>
      </c>
      <c r="E473" s="36" t="s">
        <v>716</v>
      </c>
      <c r="F473" s="34" t="s">
        <v>14</v>
      </c>
      <c r="G473" s="25" t="s">
        <v>15</v>
      </c>
      <c r="H473" s="41" t="s">
        <v>1136</v>
      </c>
      <c r="I473" s="41" t="s">
        <v>1611</v>
      </c>
      <c r="J473" s="2"/>
    </row>
    <row r="474" spans="1:10" ht="128.25" x14ac:dyDescent="0.25">
      <c r="A474" s="25">
        <v>10</v>
      </c>
      <c r="B474" s="25" t="s">
        <v>19</v>
      </c>
      <c r="C474" s="25">
        <v>6</v>
      </c>
      <c r="D474" s="34" t="s">
        <v>715</v>
      </c>
      <c r="E474" s="36" t="s">
        <v>716</v>
      </c>
      <c r="F474" s="34" t="s">
        <v>14</v>
      </c>
      <c r="G474" s="25" t="s">
        <v>15</v>
      </c>
      <c r="H474" s="41" t="s">
        <v>1137</v>
      </c>
      <c r="I474" s="41" t="s">
        <v>1611</v>
      </c>
      <c r="J474" s="2"/>
    </row>
    <row r="475" spans="1:10" ht="102.75" x14ac:dyDescent="0.25">
      <c r="A475" s="25">
        <v>11</v>
      </c>
      <c r="B475" s="25" t="s">
        <v>19</v>
      </c>
      <c r="C475" s="25">
        <v>6</v>
      </c>
      <c r="D475" s="34" t="s">
        <v>715</v>
      </c>
      <c r="E475" s="36" t="s">
        <v>716</v>
      </c>
      <c r="F475" s="34" t="s">
        <v>14</v>
      </c>
      <c r="G475" s="25" t="s">
        <v>15</v>
      </c>
      <c r="H475" s="41" t="s">
        <v>1138</v>
      </c>
      <c r="I475" s="41" t="s">
        <v>1611</v>
      </c>
      <c r="J475" s="2"/>
    </row>
    <row r="476" spans="1:10" ht="153.75" x14ac:dyDescent="0.25">
      <c r="A476" s="25">
        <v>12</v>
      </c>
      <c r="B476" s="25" t="s">
        <v>19</v>
      </c>
      <c r="C476" s="25">
        <v>6</v>
      </c>
      <c r="D476" s="34" t="s">
        <v>715</v>
      </c>
      <c r="E476" s="36" t="s">
        <v>716</v>
      </c>
      <c r="F476" s="34" t="s">
        <v>14</v>
      </c>
      <c r="G476" s="25" t="s">
        <v>15</v>
      </c>
      <c r="H476" s="41" t="s">
        <v>1139</v>
      </c>
      <c r="I476" s="41" t="s">
        <v>1697</v>
      </c>
      <c r="J476" s="2"/>
    </row>
    <row r="477" spans="1:10" ht="51.75" x14ac:dyDescent="0.25">
      <c r="A477" s="25">
        <v>13</v>
      </c>
      <c r="B477" s="25" t="s">
        <v>19</v>
      </c>
      <c r="C477" s="25">
        <v>6</v>
      </c>
      <c r="D477" s="34" t="s">
        <v>715</v>
      </c>
      <c r="E477" s="36" t="s">
        <v>716</v>
      </c>
      <c r="F477" s="34" t="s">
        <v>14</v>
      </c>
      <c r="G477" s="25" t="s">
        <v>15</v>
      </c>
      <c r="H477" s="41" t="s">
        <v>1140</v>
      </c>
      <c r="I477" s="41" t="s">
        <v>1861</v>
      </c>
      <c r="J477" s="2"/>
    </row>
    <row r="478" spans="1:10" ht="51.75" x14ac:dyDescent="0.25">
      <c r="A478" s="25">
        <v>14</v>
      </c>
      <c r="B478" s="25" t="s">
        <v>19</v>
      </c>
      <c r="C478" s="25">
        <v>8</v>
      </c>
      <c r="D478" s="34" t="s">
        <v>715</v>
      </c>
      <c r="E478" s="36" t="s">
        <v>716</v>
      </c>
      <c r="F478" s="34" t="s">
        <v>1141</v>
      </c>
      <c r="G478" s="25" t="s">
        <v>468</v>
      </c>
      <c r="H478" s="41" t="s">
        <v>1142</v>
      </c>
      <c r="I478" s="41" t="s">
        <v>1611</v>
      </c>
      <c r="J478" s="2"/>
    </row>
    <row r="479" spans="1:10" ht="39" x14ac:dyDescent="0.25">
      <c r="A479" s="25">
        <v>15</v>
      </c>
      <c r="B479" s="25" t="s">
        <v>19</v>
      </c>
      <c r="C479" s="25">
        <v>8</v>
      </c>
      <c r="D479" s="34" t="s">
        <v>715</v>
      </c>
      <c r="E479" s="36" t="s">
        <v>716</v>
      </c>
      <c r="F479" s="34" t="s">
        <v>747</v>
      </c>
      <c r="G479" s="25" t="s">
        <v>748</v>
      </c>
      <c r="H479" s="41" t="s">
        <v>1143</v>
      </c>
      <c r="I479" s="41" t="s">
        <v>1611</v>
      </c>
      <c r="J479" s="2"/>
    </row>
    <row r="480" spans="1:10" ht="102.75" x14ac:dyDescent="0.25">
      <c r="A480" s="25">
        <v>16</v>
      </c>
      <c r="B480" s="25" t="s">
        <v>19</v>
      </c>
      <c r="C480" s="25">
        <v>8</v>
      </c>
      <c r="D480" s="34" t="s">
        <v>715</v>
      </c>
      <c r="E480" s="36" t="s">
        <v>716</v>
      </c>
      <c r="F480" s="34" t="s">
        <v>1112</v>
      </c>
      <c r="G480" s="25" t="s">
        <v>1113</v>
      </c>
      <c r="H480" s="41" t="s">
        <v>1144</v>
      </c>
      <c r="I480" s="41" t="s">
        <v>1611</v>
      </c>
      <c r="J480" s="2"/>
    </row>
    <row r="481" spans="1:10" ht="179.25" x14ac:dyDescent="0.25">
      <c r="A481" s="25">
        <v>17</v>
      </c>
      <c r="B481" s="25" t="s">
        <v>19</v>
      </c>
      <c r="C481" s="25">
        <v>9</v>
      </c>
      <c r="D481" s="34" t="s">
        <v>715</v>
      </c>
      <c r="E481" s="36" t="s">
        <v>716</v>
      </c>
      <c r="F481" s="34" t="s">
        <v>1145</v>
      </c>
      <c r="G481" s="25" t="s">
        <v>554</v>
      </c>
      <c r="H481" s="41" t="s">
        <v>1146</v>
      </c>
      <c r="I481" s="41" t="s">
        <v>1611</v>
      </c>
      <c r="J481" s="2"/>
    </row>
    <row r="482" spans="1:10" ht="102.75" x14ac:dyDescent="0.25">
      <c r="A482" s="25">
        <v>18</v>
      </c>
      <c r="B482" s="25" t="s">
        <v>19</v>
      </c>
      <c r="C482" s="25">
        <v>6</v>
      </c>
      <c r="D482" s="34" t="s">
        <v>715</v>
      </c>
      <c r="E482" s="36" t="s">
        <v>716</v>
      </c>
      <c r="F482" s="34" t="s">
        <v>14</v>
      </c>
      <c r="G482" s="25" t="s">
        <v>15</v>
      </c>
      <c r="H482" s="41" t="s">
        <v>1147</v>
      </c>
      <c r="I482" s="41" t="s">
        <v>1611</v>
      </c>
      <c r="J482" s="2"/>
    </row>
    <row r="483" spans="1:10" ht="39" x14ac:dyDescent="0.25">
      <c r="A483" s="25">
        <v>19</v>
      </c>
      <c r="B483" s="25" t="s">
        <v>19</v>
      </c>
      <c r="C483" s="25">
        <v>9</v>
      </c>
      <c r="D483" s="34" t="s">
        <v>715</v>
      </c>
      <c r="E483" s="36" t="s">
        <v>716</v>
      </c>
      <c r="F483" s="34" t="s">
        <v>792</v>
      </c>
      <c r="G483" s="25" t="s">
        <v>793</v>
      </c>
      <c r="H483" s="41" t="s">
        <v>1148</v>
      </c>
      <c r="I483" s="41" t="s">
        <v>1611</v>
      </c>
      <c r="J483" s="2"/>
    </row>
    <row r="484" spans="1:10" ht="51.75" x14ac:dyDescent="0.25">
      <c r="A484" s="25">
        <v>20</v>
      </c>
      <c r="B484" s="25" t="s">
        <v>19</v>
      </c>
      <c r="C484" s="25">
        <v>9</v>
      </c>
      <c r="D484" s="34" t="s">
        <v>715</v>
      </c>
      <c r="E484" s="36" t="s">
        <v>716</v>
      </c>
      <c r="F484" s="34" t="s">
        <v>1149</v>
      </c>
      <c r="G484" s="25" t="s">
        <v>824</v>
      </c>
      <c r="H484" s="41" t="s">
        <v>1150</v>
      </c>
      <c r="I484" s="41" t="s">
        <v>1611</v>
      </c>
      <c r="J484" s="2"/>
    </row>
    <row r="485" spans="1:10" ht="77.25" x14ac:dyDescent="0.25">
      <c r="A485" s="25">
        <v>21</v>
      </c>
      <c r="B485" s="25" t="s">
        <v>19</v>
      </c>
      <c r="C485" s="25">
        <v>9</v>
      </c>
      <c r="D485" s="34" t="s">
        <v>715</v>
      </c>
      <c r="E485" s="36" t="s">
        <v>716</v>
      </c>
      <c r="F485" s="34" t="s">
        <v>1149</v>
      </c>
      <c r="G485" s="25" t="s">
        <v>824</v>
      </c>
      <c r="H485" s="41" t="s">
        <v>1151</v>
      </c>
      <c r="I485" s="41" t="s">
        <v>1611</v>
      </c>
      <c r="J485" s="2"/>
    </row>
    <row r="486" spans="1:10" ht="64.5" x14ac:dyDescent="0.25">
      <c r="A486" s="25">
        <v>22</v>
      </c>
      <c r="B486" s="25" t="s">
        <v>19</v>
      </c>
      <c r="C486" s="25">
        <v>9</v>
      </c>
      <c r="D486" s="34" t="s">
        <v>715</v>
      </c>
      <c r="E486" s="36" t="s">
        <v>716</v>
      </c>
      <c r="F486" s="34" t="s">
        <v>1045</v>
      </c>
      <c r="G486" s="25" t="s">
        <v>925</v>
      </c>
      <c r="H486" s="41" t="s">
        <v>1152</v>
      </c>
      <c r="I486" s="41" t="s">
        <v>1611</v>
      </c>
      <c r="J486" s="2"/>
    </row>
    <row r="487" spans="1:10" ht="77.25" x14ac:dyDescent="0.25">
      <c r="A487" s="25">
        <v>23</v>
      </c>
      <c r="B487" s="25" t="s">
        <v>19</v>
      </c>
      <c r="C487" s="25">
        <v>9</v>
      </c>
      <c r="D487" s="34" t="s">
        <v>715</v>
      </c>
      <c r="E487" s="36" t="s">
        <v>716</v>
      </c>
      <c r="F487" s="34" t="s">
        <v>1045</v>
      </c>
      <c r="G487" s="25" t="s">
        <v>925</v>
      </c>
      <c r="H487" s="41" t="s">
        <v>1153</v>
      </c>
      <c r="I487" s="41" t="s">
        <v>1611</v>
      </c>
      <c r="J487" s="2"/>
    </row>
    <row r="488" spans="1:10" ht="255.75" x14ac:dyDescent="0.25">
      <c r="A488" s="25">
        <v>24</v>
      </c>
      <c r="B488" s="25" t="s">
        <v>19</v>
      </c>
      <c r="C488" s="25">
        <v>10</v>
      </c>
      <c r="D488" s="34" t="s">
        <v>715</v>
      </c>
      <c r="E488" s="36" t="s">
        <v>716</v>
      </c>
      <c r="F488" s="34" t="s">
        <v>841</v>
      </c>
      <c r="G488" s="25" t="s">
        <v>557</v>
      </c>
      <c r="H488" s="41" t="s">
        <v>1154</v>
      </c>
      <c r="I488" s="41" t="s">
        <v>1625</v>
      </c>
      <c r="J488" s="2"/>
    </row>
    <row r="489" spans="1:10" ht="64.5" x14ac:dyDescent="0.25">
      <c r="A489" s="25">
        <v>25</v>
      </c>
      <c r="B489" s="25" t="s">
        <v>19</v>
      </c>
      <c r="C489" s="25">
        <v>6</v>
      </c>
      <c r="D489" s="34" t="s">
        <v>715</v>
      </c>
      <c r="E489" s="36" t="s">
        <v>716</v>
      </c>
      <c r="F489" s="34" t="s">
        <v>14</v>
      </c>
      <c r="G489" s="25" t="s">
        <v>15</v>
      </c>
      <c r="H489" s="41" t="s">
        <v>1155</v>
      </c>
      <c r="I489" s="41" t="s">
        <v>1611</v>
      </c>
      <c r="J489" s="2"/>
    </row>
    <row r="490" spans="1:10" ht="39" x14ac:dyDescent="0.25">
      <c r="A490" s="25">
        <v>26</v>
      </c>
      <c r="B490" s="25" t="s">
        <v>19</v>
      </c>
      <c r="C490" s="25">
        <v>10</v>
      </c>
      <c r="D490" s="34" t="s">
        <v>715</v>
      </c>
      <c r="E490" s="36" t="s">
        <v>716</v>
      </c>
      <c r="F490" s="34" t="s">
        <v>843</v>
      </c>
      <c r="G490" s="25" t="s">
        <v>844</v>
      </c>
      <c r="H490" s="41" t="s">
        <v>1156</v>
      </c>
      <c r="I490" s="41" t="s">
        <v>1606</v>
      </c>
      <c r="J490" s="2"/>
    </row>
    <row r="491" spans="1:10" ht="51.75" x14ac:dyDescent="0.25">
      <c r="A491" s="25">
        <v>27</v>
      </c>
      <c r="B491" s="25" t="s">
        <v>19</v>
      </c>
      <c r="C491" s="25">
        <v>10</v>
      </c>
      <c r="D491" s="34" t="s">
        <v>715</v>
      </c>
      <c r="E491" s="36" t="s">
        <v>716</v>
      </c>
      <c r="F491" s="34" t="s">
        <v>750</v>
      </c>
      <c r="G491" s="25" t="s">
        <v>751</v>
      </c>
      <c r="H491" s="41" t="s">
        <v>1157</v>
      </c>
      <c r="I491" s="41" t="s">
        <v>1611</v>
      </c>
      <c r="J491" s="2"/>
    </row>
    <row r="492" spans="1:10" ht="51.75" x14ac:dyDescent="0.25">
      <c r="A492" s="25">
        <v>28</v>
      </c>
      <c r="B492" s="25" t="s">
        <v>19</v>
      </c>
      <c r="C492" s="25">
        <v>10</v>
      </c>
      <c r="D492" s="34" t="s">
        <v>715</v>
      </c>
      <c r="E492" s="36" t="s">
        <v>716</v>
      </c>
      <c r="F492" s="34" t="s">
        <v>750</v>
      </c>
      <c r="G492" s="25" t="s">
        <v>751</v>
      </c>
      <c r="H492" s="41" t="s">
        <v>1158</v>
      </c>
      <c r="I492" s="41" t="s">
        <v>1611</v>
      </c>
      <c r="J492" s="2"/>
    </row>
    <row r="493" spans="1:10" ht="90" x14ac:dyDescent="0.25">
      <c r="A493" s="25">
        <v>29</v>
      </c>
      <c r="B493" s="25" t="s">
        <v>19</v>
      </c>
      <c r="C493" s="25">
        <v>10</v>
      </c>
      <c r="D493" s="34" t="s">
        <v>715</v>
      </c>
      <c r="E493" s="36" t="s">
        <v>716</v>
      </c>
      <c r="F493" s="34" t="s">
        <v>750</v>
      </c>
      <c r="G493" s="25" t="s">
        <v>751</v>
      </c>
      <c r="H493" s="41" t="s">
        <v>1159</v>
      </c>
      <c r="I493" s="41" t="s">
        <v>1606</v>
      </c>
      <c r="J493" s="2"/>
    </row>
    <row r="494" spans="1:10" ht="115.5" x14ac:dyDescent="0.25">
      <c r="A494" s="25">
        <v>30</v>
      </c>
      <c r="B494" s="25" t="s">
        <v>19</v>
      </c>
      <c r="C494" s="25">
        <v>11</v>
      </c>
      <c r="D494" s="34" t="s">
        <v>715</v>
      </c>
      <c r="E494" s="36" t="s">
        <v>716</v>
      </c>
      <c r="F494" s="34" t="s">
        <v>987</v>
      </c>
      <c r="G494" s="25" t="s">
        <v>988</v>
      </c>
      <c r="H494" s="41" t="s">
        <v>1160</v>
      </c>
      <c r="I494" s="41" t="s">
        <v>1872</v>
      </c>
      <c r="J494" s="2"/>
    </row>
    <row r="495" spans="1:10" ht="38.25" x14ac:dyDescent="0.25">
      <c r="A495" s="25">
        <v>31</v>
      </c>
      <c r="B495" s="25" t="s">
        <v>19</v>
      </c>
      <c r="C495" s="25">
        <v>11</v>
      </c>
      <c r="D495" s="34" t="s">
        <v>715</v>
      </c>
      <c r="E495" s="36" t="s">
        <v>716</v>
      </c>
      <c r="F495" s="34" t="s">
        <v>753</v>
      </c>
      <c r="G495" s="25" t="s">
        <v>754</v>
      </c>
      <c r="H495" s="41" t="s">
        <v>1161</v>
      </c>
      <c r="I495" s="41" t="s">
        <v>1695</v>
      </c>
      <c r="J495" s="2"/>
    </row>
    <row r="496" spans="1:10" ht="64.5" x14ac:dyDescent="0.25">
      <c r="A496" s="25">
        <v>32</v>
      </c>
      <c r="B496" s="25" t="s">
        <v>19</v>
      </c>
      <c r="C496" s="25">
        <v>11</v>
      </c>
      <c r="D496" s="34" t="s">
        <v>715</v>
      </c>
      <c r="E496" s="36" t="s">
        <v>716</v>
      </c>
      <c r="F496" s="34" t="s">
        <v>753</v>
      </c>
      <c r="G496" s="25" t="s">
        <v>754</v>
      </c>
      <c r="H496" s="41" t="s">
        <v>1162</v>
      </c>
      <c r="I496" s="41" t="s">
        <v>1627</v>
      </c>
      <c r="J496" s="2"/>
    </row>
    <row r="497" spans="1:10" ht="39" x14ac:dyDescent="0.25">
      <c r="A497" s="25">
        <v>33</v>
      </c>
      <c r="B497" s="25" t="s">
        <v>19</v>
      </c>
      <c r="C497" s="25">
        <v>11</v>
      </c>
      <c r="D497" s="34" t="s">
        <v>715</v>
      </c>
      <c r="E497" s="36" t="s">
        <v>716</v>
      </c>
      <c r="F497" s="34" t="s">
        <v>1069</v>
      </c>
      <c r="G497" s="25" t="s">
        <v>879</v>
      </c>
      <c r="H497" s="41" t="s">
        <v>1163</v>
      </c>
      <c r="I497" s="41" t="s">
        <v>1628</v>
      </c>
      <c r="J497" s="2"/>
    </row>
    <row r="498" spans="1:10" ht="64.5" x14ac:dyDescent="0.25">
      <c r="A498" s="25">
        <v>34</v>
      </c>
      <c r="B498" s="25" t="s">
        <v>19</v>
      </c>
      <c r="C498" s="25">
        <v>12</v>
      </c>
      <c r="D498" s="34" t="s">
        <v>715</v>
      </c>
      <c r="E498" s="36" t="s">
        <v>716</v>
      </c>
      <c r="F498" s="34" t="s">
        <v>1164</v>
      </c>
      <c r="G498" s="25" t="s">
        <v>1165</v>
      </c>
      <c r="H498" s="41" t="s">
        <v>1166</v>
      </c>
      <c r="I498" s="41" t="s">
        <v>1629</v>
      </c>
      <c r="J498" s="2"/>
    </row>
    <row r="499" spans="1:10" ht="38.25" x14ac:dyDescent="0.25">
      <c r="A499" s="25">
        <v>35</v>
      </c>
      <c r="B499" s="25" t="s">
        <v>19</v>
      </c>
      <c r="C499" s="25">
        <v>12</v>
      </c>
      <c r="D499" s="34" t="s">
        <v>715</v>
      </c>
      <c r="E499" s="36" t="s">
        <v>716</v>
      </c>
      <c r="F499" s="34" t="s">
        <v>717</v>
      </c>
      <c r="G499" s="25" t="s">
        <v>718</v>
      </c>
      <c r="H499" s="41" t="s">
        <v>1167</v>
      </c>
      <c r="I499" s="41" t="s">
        <v>1631</v>
      </c>
      <c r="J499" s="2"/>
    </row>
    <row r="500" spans="1:10" ht="153.75" x14ac:dyDescent="0.25">
      <c r="A500" s="25">
        <v>36</v>
      </c>
      <c r="B500" s="25" t="s">
        <v>19</v>
      </c>
      <c r="C500" s="25">
        <v>12</v>
      </c>
      <c r="D500" s="34" t="s">
        <v>715</v>
      </c>
      <c r="E500" s="36" t="s">
        <v>716</v>
      </c>
      <c r="F500" s="34" t="s">
        <v>717</v>
      </c>
      <c r="G500" s="25" t="s">
        <v>718</v>
      </c>
      <c r="H500" s="41" t="s">
        <v>1168</v>
      </c>
      <c r="I500" s="41" t="s">
        <v>1631</v>
      </c>
      <c r="J500" s="2"/>
    </row>
    <row r="501" spans="1:10" ht="90" x14ac:dyDescent="0.25">
      <c r="A501" s="25">
        <v>37</v>
      </c>
      <c r="B501" s="25" t="s">
        <v>19</v>
      </c>
      <c r="C501" s="25">
        <v>12</v>
      </c>
      <c r="D501" s="34" t="s">
        <v>715</v>
      </c>
      <c r="E501" s="36" t="s">
        <v>716</v>
      </c>
      <c r="F501" s="34" t="s">
        <v>717</v>
      </c>
      <c r="G501" s="25" t="s">
        <v>718</v>
      </c>
      <c r="H501" s="41" t="s">
        <v>1169</v>
      </c>
      <c r="I501" s="41" t="s">
        <v>1873</v>
      </c>
      <c r="J501" s="2"/>
    </row>
    <row r="502" spans="1:10" ht="38.25" x14ac:dyDescent="0.25">
      <c r="A502" s="25">
        <v>38</v>
      </c>
      <c r="B502" s="25" t="s">
        <v>19</v>
      </c>
      <c r="C502" s="25">
        <v>12</v>
      </c>
      <c r="D502" s="34" t="s">
        <v>715</v>
      </c>
      <c r="E502" s="36" t="s">
        <v>716</v>
      </c>
      <c r="F502" s="34" t="s">
        <v>717</v>
      </c>
      <c r="G502" s="25" t="s">
        <v>718</v>
      </c>
      <c r="H502" s="41" t="s">
        <v>1170</v>
      </c>
      <c r="I502" s="41" t="s">
        <v>1606</v>
      </c>
      <c r="J502" s="2"/>
    </row>
    <row r="503" spans="1:10" ht="77.25" x14ac:dyDescent="0.25">
      <c r="A503" s="25">
        <v>39</v>
      </c>
      <c r="B503" s="25" t="s">
        <v>19</v>
      </c>
      <c r="C503" s="25">
        <v>13</v>
      </c>
      <c r="D503" s="34" t="s">
        <v>715</v>
      </c>
      <c r="E503" s="36" t="s">
        <v>716</v>
      </c>
      <c r="F503" s="34" t="s">
        <v>720</v>
      </c>
      <c r="G503" s="25" t="s">
        <v>721</v>
      </c>
      <c r="H503" s="41" t="s">
        <v>1171</v>
      </c>
      <c r="I503" s="41" t="s">
        <v>1632</v>
      </c>
      <c r="J503" s="2"/>
    </row>
    <row r="504" spans="1:10" ht="64.5" x14ac:dyDescent="0.25">
      <c r="A504" s="25">
        <v>40</v>
      </c>
      <c r="B504" s="25" t="s">
        <v>19</v>
      </c>
      <c r="C504" s="25">
        <v>13</v>
      </c>
      <c r="D504" s="34" t="s">
        <v>715</v>
      </c>
      <c r="E504" s="36" t="s">
        <v>716</v>
      </c>
      <c r="F504" s="34" t="s">
        <v>720</v>
      </c>
      <c r="G504" s="25" t="s">
        <v>721</v>
      </c>
      <c r="H504" s="41" t="s">
        <v>1172</v>
      </c>
      <c r="I504" s="41" t="s">
        <v>1892</v>
      </c>
      <c r="J504" s="2"/>
    </row>
    <row r="505" spans="1:10" ht="39" x14ac:dyDescent="0.25">
      <c r="A505" s="25">
        <v>41</v>
      </c>
      <c r="B505" s="25" t="s">
        <v>19</v>
      </c>
      <c r="C505" s="25">
        <v>13</v>
      </c>
      <c r="D505" s="34" t="s">
        <v>715</v>
      </c>
      <c r="E505" s="36" t="s">
        <v>716</v>
      </c>
      <c r="F505" s="34" t="s">
        <v>829</v>
      </c>
      <c r="G505" s="25" t="s">
        <v>830</v>
      </c>
      <c r="H505" s="41" t="s">
        <v>1173</v>
      </c>
      <c r="I505" s="41" t="s">
        <v>1874</v>
      </c>
      <c r="J505" s="2"/>
    </row>
    <row r="506" spans="1:10" ht="166.5" x14ac:dyDescent="0.25">
      <c r="A506" s="25">
        <v>42</v>
      </c>
      <c r="B506" s="25" t="s">
        <v>19</v>
      </c>
      <c r="C506" s="25">
        <v>13</v>
      </c>
      <c r="D506" s="34" t="s">
        <v>715</v>
      </c>
      <c r="E506" s="36" t="s">
        <v>716</v>
      </c>
      <c r="F506" s="34" t="s">
        <v>875</v>
      </c>
      <c r="G506" s="25" t="s">
        <v>876</v>
      </c>
      <c r="H506" s="41" t="s">
        <v>1174</v>
      </c>
      <c r="I506" s="41" t="s">
        <v>1875</v>
      </c>
      <c r="J506" s="2"/>
    </row>
    <row r="507" spans="1:10" ht="51.75" x14ac:dyDescent="0.25">
      <c r="A507" s="25">
        <v>43</v>
      </c>
      <c r="B507" s="25" t="s">
        <v>19</v>
      </c>
      <c r="C507" s="25">
        <v>14</v>
      </c>
      <c r="D507" s="34" t="s">
        <v>715</v>
      </c>
      <c r="E507" s="36" t="s">
        <v>756</v>
      </c>
      <c r="F507" s="34" t="s">
        <v>14</v>
      </c>
      <c r="G507" s="25" t="s">
        <v>15</v>
      </c>
      <c r="H507" s="41" t="s">
        <v>1175</v>
      </c>
      <c r="I507" s="41" t="s">
        <v>1611</v>
      </c>
      <c r="J507" s="2"/>
    </row>
    <row r="508" spans="1:10" ht="90" x14ac:dyDescent="0.25">
      <c r="A508" s="25">
        <v>44</v>
      </c>
      <c r="B508" s="25" t="s">
        <v>19</v>
      </c>
      <c r="C508" s="25">
        <v>14</v>
      </c>
      <c r="D508" s="34" t="s">
        <v>715</v>
      </c>
      <c r="E508" s="36" t="s">
        <v>756</v>
      </c>
      <c r="F508" s="34" t="s">
        <v>14</v>
      </c>
      <c r="G508" s="25" t="s">
        <v>15</v>
      </c>
      <c r="H508" s="41" t="s">
        <v>1176</v>
      </c>
      <c r="I508" s="41" t="s">
        <v>1611</v>
      </c>
      <c r="J508" s="2"/>
    </row>
    <row r="509" spans="1:10" ht="77.25" x14ac:dyDescent="0.25">
      <c r="A509" s="25">
        <v>45</v>
      </c>
      <c r="B509" s="25" t="s">
        <v>19</v>
      </c>
      <c r="C509" s="25">
        <v>14</v>
      </c>
      <c r="D509" s="34" t="s">
        <v>715</v>
      </c>
      <c r="E509" s="36" t="s">
        <v>756</v>
      </c>
      <c r="F509" s="34" t="s">
        <v>14</v>
      </c>
      <c r="G509" s="25" t="s">
        <v>15</v>
      </c>
      <c r="H509" s="41" t="s">
        <v>1177</v>
      </c>
      <c r="I509" s="41" t="s">
        <v>1897</v>
      </c>
      <c r="J509" s="2"/>
    </row>
    <row r="510" spans="1:10" ht="51.75" x14ac:dyDescent="0.25">
      <c r="A510" s="25">
        <v>46</v>
      </c>
      <c r="B510" s="25" t="s">
        <v>19</v>
      </c>
      <c r="C510" s="25">
        <v>14</v>
      </c>
      <c r="D510" s="34" t="s">
        <v>715</v>
      </c>
      <c r="E510" s="36" t="s">
        <v>756</v>
      </c>
      <c r="F510" s="34" t="s">
        <v>14</v>
      </c>
      <c r="G510" s="25" t="s">
        <v>15</v>
      </c>
      <c r="H510" s="41" t="s">
        <v>1178</v>
      </c>
      <c r="I510" s="41" t="s">
        <v>1611</v>
      </c>
      <c r="J510" s="2"/>
    </row>
    <row r="511" spans="1:10" ht="51.75" x14ac:dyDescent="0.25">
      <c r="A511" s="25">
        <v>47</v>
      </c>
      <c r="B511" s="25" t="s">
        <v>19</v>
      </c>
      <c r="C511" s="25">
        <v>14</v>
      </c>
      <c r="D511" s="34" t="s">
        <v>715</v>
      </c>
      <c r="E511" s="36" t="s">
        <v>756</v>
      </c>
      <c r="F511" s="34" t="s">
        <v>14</v>
      </c>
      <c r="G511" s="25" t="s">
        <v>15</v>
      </c>
      <c r="H511" s="41" t="s">
        <v>1179</v>
      </c>
      <c r="I511" s="41" t="s">
        <v>1611</v>
      </c>
      <c r="J511" s="2"/>
    </row>
    <row r="512" spans="1:10" ht="51.75" x14ac:dyDescent="0.25">
      <c r="A512" s="25">
        <v>48</v>
      </c>
      <c r="B512" s="25" t="s">
        <v>19</v>
      </c>
      <c r="C512" s="25">
        <v>14</v>
      </c>
      <c r="D512" s="34" t="s">
        <v>715</v>
      </c>
      <c r="E512" s="36" t="s">
        <v>756</v>
      </c>
      <c r="F512" s="34" t="s">
        <v>14</v>
      </c>
      <c r="G512" s="25" t="s">
        <v>15</v>
      </c>
      <c r="H512" s="41" t="s">
        <v>1180</v>
      </c>
      <c r="I512" s="41" t="s">
        <v>1611</v>
      </c>
      <c r="J512" s="2"/>
    </row>
    <row r="513" spans="1:10" ht="38.25" x14ac:dyDescent="0.25">
      <c r="A513" s="25">
        <v>49</v>
      </c>
      <c r="B513" s="25" t="s">
        <v>19</v>
      </c>
      <c r="C513" s="25">
        <v>14</v>
      </c>
      <c r="D513" s="34" t="s">
        <v>715</v>
      </c>
      <c r="E513" s="36" t="s">
        <v>756</v>
      </c>
      <c r="F513" s="34" t="s">
        <v>14</v>
      </c>
      <c r="G513" s="25" t="s">
        <v>15</v>
      </c>
      <c r="H513" s="41" t="s">
        <v>1181</v>
      </c>
      <c r="I513" s="41" t="s">
        <v>1604</v>
      </c>
      <c r="J513" s="2"/>
    </row>
    <row r="514" spans="1:10" ht="39" x14ac:dyDescent="0.25">
      <c r="A514" s="25">
        <v>50</v>
      </c>
      <c r="B514" s="25" t="s">
        <v>19</v>
      </c>
      <c r="C514" s="25">
        <v>17</v>
      </c>
      <c r="D514" s="34" t="s">
        <v>715</v>
      </c>
      <c r="E514" s="36" t="s">
        <v>756</v>
      </c>
      <c r="F514" s="34" t="s">
        <v>1182</v>
      </c>
      <c r="G514" s="25" t="s">
        <v>554</v>
      </c>
      <c r="H514" s="41" t="s">
        <v>1183</v>
      </c>
      <c r="I514" s="41" t="s">
        <v>1877</v>
      </c>
      <c r="J514" s="2"/>
    </row>
    <row r="515" spans="1:10" ht="90" x14ac:dyDescent="0.25">
      <c r="A515" s="25">
        <v>51</v>
      </c>
      <c r="B515" s="25" t="s">
        <v>19</v>
      </c>
      <c r="C515" s="25">
        <v>17</v>
      </c>
      <c r="D515" s="34" t="s">
        <v>715</v>
      </c>
      <c r="E515" s="36" t="s">
        <v>756</v>
      </c>
      <c r="F515" s="34" t="s">
        <v>1182</v>
      </c>
      <c r="G515" s="25" t="s">
        <v>554</v>
      </c>
      <c r="H515" s="41" t="s">
        <v>1184</v>
      </c>
      <c r="I515" s="41" t="s">
        <v>1631</v>
      </c>
      <c r="J515" s="2"/>
    </row>
    <row r="516" spans="1:10" ht="38.25" x14ac:dyDescent="0.25">
      <c r="A516" s="25">
        <v>52</v>
      </c>
      <c r="B516" s="25" t="s">
        <v>19</v>
      </c>
      <c r="C516" s="25">
        <v>17</v>
      </c>
      <c r="D516" s="34" t="s">
        <v>715</v>
      </c>
      <c r="E516" s="36" t="s">
        <v>756</v>
      </c>
      <c r="F516" s="34" t="s">
        <v>1075</v>
      </c>
      <c r="G516" s="25" t="s">
        <v>925</v>
      </c>
      <c r="H516" s="41" t="s">
        <v>1185</v>
      </c>
      <c r="I516" s="41" t="s">
        <v>1631</v>
      </c>
      <c r="J516" s="2"/>
    </row>
    <row r="517" spans="1:10" ht="51.75" x14ac:dyDescent="0.25">
      <c r="A517" s="25">
        <v>53</v>
      </c>
      <c r="B517" s="25" t="s">
        <v>19</v>
      </c>
      <c r="C517" s="25">
        <v>17</v>
      </c>
      <c r="D517" s="34" t="s">
        <v>715</v>
      </c>
      <c r="E517" s="36" t="s">
        <v>756</v>
      </c>
      <c r="F517" s="34" t="s">
        <v>1075</v>
      </c>
      <c r="G517" s="25" t="s">
        <v>925</v>
      </c>
      <c r="H517" s="41" t="s">
        <v>1186</v>
      </c>
      <c r="I517" s="41" t="s">
        <v>1631</v>
      </c>
      <c r="J517" s="2"/>
    </row>
    <row r="518" spans="1:10" ht="38.25" x14ac:dyDescent="0.25">
      <c r="A518" s="25">
        <v>54</v>
      </c>
      <c r="B518" s="25" t="s">
        <v>19</v>
      </c>
      <c r="C518" s="25">
        <v>17</v>
      </c>
      <c r="D518" s="34" t="s">
        <v>715</v>
      </c>
      <c r="E518" s="36" t="s">
        <v>756</v>
      </c>
      <c r="F518" s="34" t="s">
        <v>1187</v>
      </c>
      <c r="G518" s="25" t="s">
        <v>557</v>
      </c>
      <c r="H518" s="41" t="s">
        <v>1188</v>
      </c>
      <c r="I518" s="41" t="s">
        <v>1631</v>
      </c>
      <c r="J518" s="2"/>
    </row>
    <row r="519" spans="1:10" ht="115.5" x14ac:dyDescent="0.25">
      <c r="A519" s="25">
        <v>55</v>
      </c>
      <c r="B519" s="25" t="s">
        <v>19</v>
      </c>
      <c r="C519" s="25">
        <v>14</v>
      </c>
      <c r="D519" s="34" t="s">
        <v>715</v>
      </c>
      <c r="E519" s="36" t="s">
        <v>756</v>
      </c>
      <c r="F519" s="34" t="s">
        <v>14</v>
      </c>
      <c r="G519" s="25" t="s">
        <v>15</v>
      </c>
      <c r="H519" s="41" t="s">
        <v>1189</v>
      </c>
      <c r="I519" s="41" t="s">
        <v>1993</v>
      </c>
      <c r="J519" s="2"/>
    </row>
    <row r="520" spans="1:10" ht="38.25" x14ac:dyDescent="0.25">
      <c r="A520" s="25">
        <v>56</v>
      </c>
      <c r="B520" s="25" t="s">
        <v>19</v>
      </c>
      <c r="C520" s="25">
        <v>18</v>
      </c>
      <c r="D520" s="34" t="s">
        <v>715</v>
      </c>
      <c r="E520" s="36" t="s">
        <v>756</v>
      </c>
      <c r="F520" s="34" t="s">
        <v>878</v>
      </c>
      <c r="G520" s="25" t="s">
        <v>879</v>
      </c>
      <c r="H520" s="41" t="s">
        <v>1190</v>
      </c>
      <c r="I520" s="41" t="s">
        <v>1631</v>
      </c>
      <c r="J520" s="2"/>
    </row>
    <row r="521" spans="1:10" ht="77.25" x14ac:dyDescent="0.25">
      <c r="A521" s="25">
        <v>57</v>
      </c>
      <c r="B521" s="25" t="s">
        <v>19</v>
      </c>
      <c r="C521" s="25">
        <v>18</v>
      </c>
      <c r="D521" s="34" t="s">
        <v>715</v>
      </c>
      <c r="E521" s="36" t="s">
        <v>756</v>
      </c>
      <c r="F521" s="34" t="s">
        <v>878</v>
      </c>
      <c r="G521" s="25" t="s">
        <v>879</v>
      </c>
      <c r="H521" s="41" t="s">
        <v>1191</v>
      </c>
      <c r="I521" s="41" t="s">
        <v>1631</v>
      </c>
      <c r="J521" s="2"/>
    </row>
    <row r="522" spans="1:10" ht="38.25" x14ac:dyDescent="0.25">
      <c r="A522" s="25">
        <v>58</v>
      </c>
      <c r="B522" s="25" t="s">
        <v>19</v>
      </c>
      <c r="C522" s="25">
        <v>18</v>
      </c>
      <c r="D522" s="34" t="s">
        <v>715</v>
      </c>
      <c r="E522" s="36" t="s">
        <v>756</v>
      </c>
      <c r="F522" s="34" t="s">
        <v>881</v>
      </c>
      <c r="G522" s="25" t="s">
        <v>882</v>
      </c>
      <c r="H522" s="41" t="s">
        <v>1192</v>
      </c>
      <c r="I522" s="41" t="s">
        <v>1631</v>
      </c>
      <c r="J522" s="2"/>
    </row>
    <row r="523" spans="1:10" ht="39" x14ac:dyDescent="0.25">
      <c r="A523" s="25">
        <v>59</v>
      </c>
      <c r="B523" s="25" t="s">
        <v>19</v>
      </c>
      <c r="C523" s="25">
        <v>18</v>
      </c>
      <c r="D523" s="34" t="s">
        <v>715</v>
      </c>
      <c r="E523" s="36" t="s">
        <v>756</v>
      </c>
      <c r="F523" s="34" t="s">
        <v>881</v>
      </c>
      <c r="G523" s="25" t="s">
        <v>882</v>
      </c>
      <c r="H523" s="41" t="s">
        <v>1193</v>
      </c>
      <c r="I523" s="41" t="s">
        <v>1695</v>
      </c>
      <c r="J523" s="2"/>
    </row>
    <row r="524" spans="1:10" ht="26.25" x14ac:dyDescent="0.25">
      <c r="A524" s="25">
        <v>60</v>
      </c>
      <c r="B524" s="25" t="s">
        <v>19</v>
      </c>
      <c r="C524" s="25">
        <v>19</v>
      </c>
      <c r="D524" s="34" t="s">
        <v>715</v>
      </c>
      <c r="E524" s="36" t="s">
        <v>759</v>
      </c>
      <c r="F524" s="34" t="s">
        <v>14</v>
      </c>
      <c r="G524" s="25" t="s">
        <v>15</v>
      </c>
      <c r="H524" s="41" t="s">
        <v>1194</v>
      </c>
      <c r="I524" s="41" t="s">
        <v>1631</v>
      </c>
      <c r="J524" s="2"/>
    </row>
    <row r="525" spans="1:10" ht="77.25" x14ac:dyDescent="0.25">
      <c r="A525" s="25">
        <v>61</v>
      </c>
      <c r="B525" s="25" t="s">
        <v>19</v>
      </c>
      <c r="C525" s="25">
        <v>19</v>
      </c>
      <c r="D525" s="34" t="s">
        <v>715</v>
      </c>
      <c r="E525" s="36" t="s">
        <v>759</v>
      </c>
      <c r="F525" s="34" t="s">
        <v>14</v>
      </c>
      <c r="G525" s="25" t="s">
        <v>15</v>
      </c>
      <c r="H525" s="41" t="s">
        <v>1195</v>
      </c>
      <c r="I525" s="41" t="s">
        <v>1611</v>
      </c>
      <c r="J525" s="2"/>
    </row>
    <row r="526" spans="1:10" ht="64.5" x14ac:dyDescent="0.25">
      <c r="A526" s="25">
        <v>62</v>
      </c>
      <c r="B526" s="25" t="s">
        <v>19</v>
      </c>
      <c r="C526" s="25">
        <v>19</v>
      </c>
      <c r="D526" s="34" t="s">
        <v>715</v>
      </c>
      <c r="E526" s="36" t="s">
        <v>759</v>
      </c>
      <c r="F526" s="34" t="s">
        <v>14</v>
      </c>
      <c r="G526" s="25" t="s">
        <v>15</v>
      </c>
      <c r="H526" s="41" t="s">
        <v>1196</v>
      </c>
      <c r="I526" s="41" t="s">
        <v>1637</v>
      </c>
      <c r="J526" s="2"/>
    </row>
    <row r="527" spans="1:10" ht="128.25" x14ac:dyDescent="0.25">
      <c r="A527" s="25">
        <v>63</v>
      </c>
      <c r="B527" s="25" t="s">
        <v>19</v>
      </c>
      <c r="C527" s="25">
        <v>19</v>
      </c>
      <c r="D527" s="34" t="s">
        <v>715</v>
      </c>
      <c r="E527" s="36" t="s">
        <v>759</v>
      </c>
      <c r="F527" s="34" t="s">
        <v>14</v>
      </c>
      <c r="G527" s="25" t="s">
        <v>15</v>
      </c>
      <c r="H527" s="41" t="s">
        <v>1197</v>
      </c>
      <c r="I527" s="41" t="s">
        <v>1638</v>
      </c>
      <c r="J527" s="2"/>
    </row>
    <row r="528" spans="1:10" ht="77.25" x14ac:dyDescent="0.25">
      <c r="A528" s="25">
        <v>64</v>
      </c>
      <c r="B528" s="25" t="s">
        <v>19</v>
      </c>
      <c r="C528" s="25">
        <v>19</v>
      </c>
      <c r="D528" s="34" t="s">
        <v>715</v>
      </c>
      <c r="E528" s="36" t="s">
        <v>759</v>
      </c>
      <c r="F528" s="34" t="s">
        <v>14</v>
      </c>
      <c r="G528" s="25" t="s">
        <v>15</v>
      </c>
      <c r="H528" s="41" t="s">
        <v>1198</v>
      </c>
      <c r="I528" s="41" t="s">
        <v>1639</v>
      </c>
      <c r="J528" s="2"/>
    </row>
    <row r="529" spans="1:10" ht="26.25" x14ac:dyDescent="0.25">
      <c r="A529" s="25">
        <v>65</v>
      </c>
      <c r="B529" s="25" t="s">
        <v>19</v>
      </c>
      <c r="C529" s="25">
        <v>19</v>
      </c>
      <c r="D529" s="34" t="s">
        <v>715</v>
      </c>
      <c r="E529" s="36" t="s">
        <v>759</v>
      </c>
      <c r="F529" s="34" t="s">
        <v>14</v>
      </c>
      <c r="G529" s="25" t="s">
        <v>15</v>
      </c>
      <c r="H529" s="41" t="s">
        <v>1199</v>
      </c>
      <c r="I529" s="41" t="s">
        <v>1640</v>
      </c>
      <c r="J529" s="2"/>
    </row>
    <row r="530" spans="1:10" ht="51.75" x14ac:dyDescent="0.25">
      <c r="A530" s="25">
        <v>66</v>
      </c>
      <c r="B530" s="25" t="s">
        <v>19</v>
      </c>
      <c r="C530" s="25">
        <v>23</v>
      </c>
      <c r="D530" s="34" t="s">
        <v>715</v>
      </c>
      <c r="E530" s="36" t="s">
        <v>759</v>
      </c>
      <c r="F530" s="34" t="s">
        <v>1080</v>
      </c>
      <c r="G530" s="25" t="s">
        <v>1081</v>
      </c>
      <c r="H530" s="41" t="s">
        <v>1200</v>
      </c>
      <c r="I530" s="41" t="s">
        <v>1618</v>
      </c>
      <c r="J530" s="2"/>
    </row>
    <row r="531" spans="1:10" ht="25.5" x14ac:dyDescent="0.25">
      <c r="A531" s="25">
        <v>67</v>
      </c>
      <c r="B531" s="25" t="s">
        <v>19</v>
      </c>
      <c r="C531" s="25">
        <v>24</v>
      </c>
      <c r="D531" s="34" t="s">
        <v>715</v>
      </c>
      <c r="E531" s="36" t="s">
        <v>759</v>
      </c>
      <c r="F531" s="34" t="s">
        <v>990</v>
      </c>
      <c r="G531" s="25" t="s">
        <v>988</v>
      </c>
      <c r="H531" s="41" t="s">
        <v>1201</v>
      </c>
      <c r="I531" s="41" t="s">
        <v>1631</v>
      </c>
      <c r="J531" s="2"/>
    </row>
    <row r="532" spans="1:10" ht="77.25" x14ac:dyDescent="0.25">
      <c r="A532" s="25">
        <v>68</v>
      </c>
      <c r="B532" s="25" t="s">
        <v>19</v>
      </c>
      <c r="C532" s="25">
        <v>24</v>
      </c>
      <c r="D532" s="34" t="s">
        <v>715</v>
      </c>
      <c r="E532" s="36" t="s">
        <v>759</v>
      </c>
      <c r="F532" s="34" t="s">
        <v>761</v>
      </c>
      <c r="G532" s="25" t="s">
        <v>762</v>
      </c>
      <c r="H532" s="41" t="s">
        <v>1202</v>
      </c>
      <c r="I532" s="41" t="s">
        <v>1648</v>
      </c>
      <c r="J532" s="2"/>
    </row>
    <row r="533" spans="1:10" ht="51.75" x14ac:dyDescent="0.25">
      <c r="A533" s="25">
        <v>69</v>
      </c>
      <c r="B533" s="25" t="s">
        <v>19</v>
      </c>
      <c r="C533" s="25">
        <v>25</v>
      </c>
      <c r="D533" s="34" t="s">
        <v>715</v>
      </c>
      <c r="E533" s="36" t="s">
        <v>763</v>
      </c>
      <c r="F533" s="34" t="s">
        <v>14</v>
      </c>
      <c r="G533" s="25" t="s">
        <v>15</v>
      </c>
      <c r="H533" s="41" t="s">
        <v>1203</v>
      </c>
      <c r="I533" s="41" t="s">
        <v>1631</v>
      </c>
      <c r="J533" s="2"/>
    </row>
    <row r="534" spans="1:10" ht="115.5" x14ac:dyDescent="0.25">
      <c r="A534" s="25">
        <v>70</v>
      </c>
      <c r="B534" s="25" t="s">
        <v>19</v>
      </c>
      <c r="C534" s="25">
        <v>25</v>
      </c>
      <c r="D534" s="34" t="s">
        <v>715</v>
      </c>
      <c r="E534" s="36" t="s">
        <v>763</v>
      </c>
      <c r="F534" s="34" t="s">
        <v>14</v>
      </c>
      <c r="G534" s="25" t="s">
        <v>15</v>
      </c>
      <c r="H534" s="41" t="s">
        <v>1204</v>
      </c>
      <c r="I534" s="41" t="s">
        <v>1878</v>
      </c>
      <c r="J534" s="2"/>
    </row>
    <row r="535" spans="1:10" ht="179.25" x14ac:dyDescent="0.25">
      <c r="A535" s="25">
        <v>71</v>
      </c>
      <c r="B535" s="25" t="s">
        <v>19</v>
      </c>
      <c r="C535" s="25">
        <v>25</v>
      </c>
      <c r="D535" s="34" t="s">
        <v>715</v>
      </c>
      <c r="E535" s="36" t="s">
        <v>763</v>
      </c>
      <c r="F535" s="34" t="s">
        <v>14</v>
      </c>
      <c r="G535" s="25" t="s">
        <v>15</v>
      </c>
      <c r="H535" s="41" t="s">
        <v>1205</v>
      </c>
      <c r="I535" s="41" t="s">
        <v>1611</v>
      </c>
      <c r="J535" s="2"/>
    </row>
    <row r="536" spans="1:10" ht="38.25" x14ac:dyDescent="0.25">
      <c r="A536" s="25">
        <v>72</v>
      </c>
      <c r="B536" s="25" t="s">
        <v>19</v>
      </c>
      <c r="C536" s="25">
        <v>25</v>
      </c>
      <c r="D536" s="34" t="s">
        <v>715</v>
      </c>
      <c r="E536" s="36" t="s">
        <v>763</v>
      </c>
      <c r="F536" s="34" t="s">
        <v>14</v>
      </c>
      <c r="G536" s="25" t="s">
        <v>15</v>
      </c>
      <c r="H536" s="41" t="s">
        <v>1206</v>
      </c>
      <c r="I536" s="41" t="s">
        <v>1611</v>
      </c>
      <c r="J536" s="2"/>
    </row>
    <row r="537" spans="1:10" ht="38.25" x14ac:dyDescent="0.25">
      <c r="A537" s="25">
        <v>73</v>
      </c>
      <c r="B537" s="25" t="s">
        <v>19</v>
      </c>
      <c r="C537" s="25">
        <v>25</v>
      </c>
      <c r="D537" s="34" t="s">
        <v>715</v>
      </c>
      <c r="E537" s="36" t="s">
        <v>763</v>
      </c>
      <c r="F537" s="34" t="s">
        <v>14</v>
      </c>
      <c r="G537" s="25" t="s">
        <v>15</v>
      </c>
      <c r="H537" s="41" t="s">
        <v>1207</v>
      </c>
      <c r="I537" s="41" t="s">
        <v>1611</v>
      </c>
      <c r="J537" s="2"/>
    </row>
    <row r="538" spans="1:10" ht="102.75" x14ac:dyDescent="0.25">
      <c r="A538" s="25">
        <v>74</v>
      </c>
      <c r="B538" s="25" t="s">
        <v>19</v>
      </c>
      <c r="C538" s="25">
        <v>25</v>
      </c>
      <c r="D538" s="34" t="s">
        <v>715</v>
      </c>
      <c r="E538" s="36" t="s">
        <v>763</v>
      </c>
      <c r="F538" s="34" t="s">
        <v>14</v>
      </c>
      <c r="G538" s="25" t="s">
        <v>15</v>
      </c>
      <c r="H538" s="41" t="s">
        <v>1208</v>
      </c>
      <c r="I538" s="41" t="s">
        <v>1611</v>
      </c>
      <c r="J538" s="2"/>
    </row>
    <row r="539" spans="1:10" ht="38.25" x14ac:dyDescent="0.25">
      <c r="A539" s="25">
        <v>75</v>
      </c>
      <c r="B539" s="25" t="s">
        <v>19</v>
      </c>
      <c r="C539" s="25">
        <v>29</v>
      </c>
      <c r="D539" s="34" t="s">
        <v>715</v>
      </c>
      <c r="E539" s="36" t="s">
        <v>763</v>
      </c>
      <c r="F539" s="34" t="s">
        <v>1048</v>
      </c>
      <c r="G539" s="25" t="s">
        <v>925</v>
      </c>
      <c r="H539" s="41" t="s">
        <v>1209</v>
      </c>
      <c r="I539" s="41" t="s">
        <v>1631</v>
      </c>
      <c r="J539" s="2"/>
    </row>
    <row r="540" spans="1:10" ht="39" x14ac:dyDescent="0.25">
      <c r="A540" s="25">
        <v>76</v>
      </c>
      <c r="B540" s="25" t="s">
        <v>19</v>
      </c>
      <c r="C540" s="25">
        <v>29</v>
      </c>
      <c r="D540" s="34" t="s">
        <v>715</v>
      </c>
      <c r="E540" s="36" t="s">
        <v>763</v>
      </c>
      <c r="F540" s="34" t="s">
        <v>1048</v>
      </c>
      <c r="G540" s="25" t="s">
        <v>925</v>
      </c>
      <c r="H540" s="41" t="s">
        <v>1210</v>
      </c>
      <c r="I540" s="41" t="s">
        <v>1889</v>
      </c>
      <c r="J540" s="2"/>
    </row>
    <row r="541" spans="1:10" ht="51.75" x14ac:dyDescent="0.25">
      <c r="A541" s="25">
        <v>77</v>
      </c>
      <c r="B541" s="25" t="s">
        <v>19</v>
      </c>
      <c r="C541" s="25">
        <v>25</v>
      </c>
      <c r="D541" s="34" t="s">
        <v>715</v>
      </c>
      <c r="E541" s="36" t="s">
        <v>763</v>
      </c>
      <c r="F541" s="34" t="s">
        <v>14</v>
      </c>
      <c r="G541" s="25" t="s">
        <v>15</v>
      </c>
      <c r="H541" s="41" t="s">
        <v>1211</v>
      </c>
      <c r="I541" s="41" t="s">
        <v>1653</v>
      </c>
      <c r="J541" s="2"/>
    </row>
    <row r="542" spans="1:10" ht="90" x14ac:dyDescent="0.25">
      <c r="A542" s="25">
        <v>78</v>
      </c>
      <c r="B542" s="25" t="s">
        <v>19</v>
      </c>
      <c r="C542" s="25">
        <v>29</v>
      </c>
      <c r="D542" s="34" t="s">
        <v>715</v>
      </c>
      <c r="E542" s="36" t="s">
        <v>763</v>
      </c>
      <c r="F542" s="34" t="s">
        <v>848</v>
      </c>
      <c r="G542" s="25" t="s">
        <v>751</v>
      </c>
      <c r="H542" s="41" t="s">
        <v>1212</v>
      </c>
      <c r="I542" s="41" t="s">
        <v>1631</v>
      </c>
      <c r="J542" s="2"/>
    </row>
    <row r="543" spans="1:10" ht="39" x14ac:dyDescent="0.25">
      <c r="A543" s="25">
        <v>79</v>
      </c>
      <c r="B543" s="25" t="s">
        <v>19</v>
      </c>
      <c r="C543" s="25">
        <v>29</v>
      </c>
      <c r="D543" s="34" t="s">
        <v>715</v>
      </c>
      <c r="E543" s="36" t="s">
        <v>763</v>
      </c>
      <c r="F543" s="34" t="s">
        <v>848</v>
      </c>
      <c r="G543" s="25" t="s">
        <v>751</v>
      </c>
      <c r="H543" s="41" t="s">
        <v>1213</v>
      </c>
      <c r="I543" s="41" t="s">
        <v>1631</v>
      </c>
      <c r="J543" s="2"/>
    </row>
    <row r="544" spans="1:10" ht="64.5" x14ac:dyDescent="0.25">
      <c r="A544" s="25">
        <v>80</v>
      </c>
      <c r="B544" s="25" t="s">
        <v>19</v>
      </c>
      <c r="C544" s="25">
        <v>30</v>
      </c>
      <c r="D544" s="34" t="s">
        <v>715</v>
      </c>
      <c r="E544" s="36" t="s">
        <v>763</v>
      </c>
      <c r="F544" s="34" t="s">
        <v>888</v>
      </c>
      <c r="G544" s="25" t="s">
        <v>879</v>
      </c>
      <c r="H544" s="41" t="s">
        <v>1214</v>
      </c>
      <c r="I544" s="41" t="s">
        <v>1994</v>
      </c>
      <c r="J544" s="2"/>
    </row>
    <row r="545" spans="1:10" ht="102.75" x14ac:dyDescent="0.25">
      <c r="A545" s="25">
        <v>81</v>
      </c>
      <c r="B545" s="25" t="s">
        <v>19</v>
      </c>
      <c r="C545" s="25">
        <v>30</v>
      </c>
      <c r="D545" s="34" t="s">
        <v>715</v>
      </c>
      <c r="E545" s="36" t="s">
        <v>763</v>
      </c>
      <c r="F545" s="34" t="s">
        <v>1215</v>
      </c>
      <c r="G545" s="25" t="s">
        <v>1216</v>
      </c>
      <c r="H545" s="41" t="s">
        <v>1217</v>
      </c>
      <c r="I545" s="41" t="s">
        <v>1631</v>
      </c>
      <c r="J545" s="2"/>
    </row>
    <row r="546" spans="1:10" ht="51.75" x14ac:dyDescent="0.25">
      <c r="A546" s="25">
        <v>82</v>
      </c>
      <c r="B546" s="25" t="s">
        <v>19</v>
      </c>
      <c r="C546" s="25">
        <v>30</v>
      </c>
      <c r="D546" s="34" t="s">
        <v>715</v>
      </c>
      <c r="E546" s="36" t="s">
        <v>763</v>
      </c>
      <c r="F546" s="34" t="s">
        <v>1215</v>
      </c>
      <c r="G546" s="25" t="s">
        <v>1216</v>
      </c>
      <c r="H546" s="41" t="s">
        <v>1218</v>
      </c>
      <c r="I546" s="41" t="s">
        <v>1631</v>
      </c>
      <c r="J546" s="2"/>
    </row>
    <row r="547" spans="1:10" ht="102.75" x14ac:dyDescent="0.25">
      <c r="A547" s="25">
        <v>83</v>
      </c>
      <c r="B547" s="25" t="s">
        <v>19</v>
      </c>
      <c r="C547" s="25">
        <v>25</v>
      </c>
      <c r="D547" s="34" t="s">
        <v>715</v>
      </c>
      <c r="E547" s="36" t="s">
        <v>763</v>
      </c>
      <c r="F547" s="34" t="s">
        <v>14</v>
      </c>
      <c r="G547" s="25" t="s">
        <v>15</v>
      </c>
      <c r="H547" s="41" t="s">
        <v>1219</v>
      </c>
      <c r="I547" s="41" t="s">
        <v>1631</v>
      </c>
      <c r="J547" s="2"/>
    </row>
    <row r="548" spans="1:10" ht="128.25" x14ac:dyDescent="0.25">
      <c r="A548" s="25">
        <v>84</v>
      </c>
      <c r="B548" s="25" t="s">
        <v>19</v>
      </c>
      <c r="C548" s="25">
        <v>31</v>
      </c>
      <c r="D548" s="34" t="s">
        <v>715</v>
      </c>
      <c r="E548" s="36" t="s">
        <v>763</v>
      </c>
      <c r="F548" s="34" t="s">
        <v>892</v>
      </c>
      <c r="G548" s="25" t="s">
        <v>876</v>
      </c>
      <c r="H548" s="41" t="s">
        <v>1220</v>
      </c>
      <c r="I548" s="41" t="s">
        <v>1659</v>
      </c>
      <c r="J548" s="2"/>
    </row>
    <row r="549" spans="1:10" ht="39" x14ac:dyDescent="0.25">
      <c r="A549" s="25">
        <v>85</v>
      </c>
      <c r="B549" s="25" t="s">
        <v>19</v>
      </c>
      <c r="C549" s="25">
        <v>31</v>
      </c>
      <c r="D549" s="34" t="s">
        <v>715</v>
      </c>
      <c r="E549" s="36" t="s">
        <v>763</v>
      </c>
      <c r="F549" s="34" t="s">
        <v>892</v>
      </c>
      <c r="G549" s="25" t="s">
        <v>876</v>
      </c>
      <c r="H549" s="41" t="s">
        <v>1221</v>
      </c>
      <c r="I549" s="41" t="s">
        <v>1659</v>
      </c>
      <c r="J549" s="2"/>
    </row>
    <row r="550" spans="1:10" ht="64.5" x14ac:dyDescent="0.25">
      <c r="A550" s="25">
        <v>86</v>
      </c>
      <c r="B550" s="25" t="s">
        <v>19</v>
      </c>
      <c r="C550" s="25">
        <v>32</v>
      </c>
      <c r="D550" s="34" t="s">
        <v>715</v>
      </c>
      <c r="E550" s="36" t="s">
        <v>743</v>
      </c>
      <c r="F550" s="34" t="s">
        <v>14</v>
      </c>
      <c r="G550" s="25" t="s">
        <v>15</v>
      </c>
      <c r="H550" s="41" t="s">
        <v>1222</v>
      </c>
      <c r="I550" s="41" t="s">
        <v>1661</v>
      </c>
      <c r="J550" s="2"/>
    </row>
    <row r="551" spans="1:10" ht="51" x14ac:dyDescent="0.25">
      <c r="A551" s="25">
        <v>87</v>
      </c>
      <c r="B551" s="25" t="s">
        <v>19</v>
      </c>
      <c r="C551" s="25">
        <v>32</v>
      </c>
      <c r="D551" s="34" t="s">
        <v>715</v>
      </c>
      <c r="E551" s="36" t="s">
        <v>743</v>
      </c>
      <c r="F551" s="34" t="s">
        <v>14</v>
      </c>
      <c r="G551" s="25" t="s">
        <v>15</v>
      </c>
      <c r="H551" s="41" t="s">
        <v>1223</v>
      </c>
      <c r="I551" s="41" t="s">
        <v>1631</v>
      </c>
      <c r="J551" s="2"/>
    </row>
    <row r="552" spans="1:10" ht="153.75" x14ac:dyDescent="0.25">
      <c r="A552" s="25">
        <v>88</v>
      </c>
      <c r="B552" s="25" t="s">
        <v>19</v>
      </c>
      <c r="C552" s="25">
        <v>32</v>
      </c>
      <c r="D552" s="34" t="s">
        <v>715</v>
      </c>
      <c r="E552" s="36" t="s">
        <v>743</v>
      </c>
      <c r="F552" s="34" t="s">
        <v>14</v>
      </c>
      <c r="G552" s="25" t="s">
        <v>15</v>
      </c>
      <c r="H552" s="41" t="s">
        <v>1224</v>
      </c>
      <c r="I552" s="41" t="s">
        <v>1662</v>
      </c>
      <c r="J552" s="2"/>
    </row>
    <row r="553" spans="1:10" ht="179.25" x14ac:dyDescent="0.25">
      <c r="A553" s="25">
        <v>89</v>
      </c>
      <c r="B553" s="25" t="s">
        <v>19</v>
      </c>
      <c r="C553" s="25">
        <v>34</v>
      </c>
      <c r="D553" s="34" t="s">
        <v>715</v>
      </c>
      <c r="E553" s="36" t="s">
        <v>743</v>
      </c>
      <c r="F553" s="34" t="s">
        <v>863</v>
      </c>
      <c r="G553" s="25" t="s">
        <v>864</v>
      </c>
      <c r="H553" s="41" t="s">
        <v>1225</v>
      </c>
      <c r="I553" s="41" t="s">
        <v>1667</v>
      </c>
      <c r="J553" s="2"/>
    </row>
    <row r="554" spans="1:10" ht="63.75" x14ac:dyDescent="0.25">
      <c r="A554" s="25">
        <v>90</v>
      </c>
      <c r="B554" s="25" t="s">
        <v>19</v>
      </c>
      <c r="C554" s="25">
        <v>34</v>
      </c>
      <c r="D554" s="34" t="s">
        <v>715</v>
      </c>
      <c r="E554" s="36" t="s">
        <v>743</v>
      </c>
      <c r="F554" s="34" t="s">
        <v>863</v>
      </c>
      <c r="G554" s="25" t="s">
        <v>864</v>
      </c>
      <c r="H554" s="41" t="s">
        <v>1226</v>
      </c>
      <c r="I554" s="41" t="s">
        <v>1631</v>
      </c>
      <c r="J554" s="2"/>
    </row>
    <row r="555" spans="1:10" ht="166.5" x14ac:dyDescent="0.25">
      <c r="A555" s="25">
        <v>91</v>
      </c>
      <c r="B555" s="25" t="s">
        <v>19</v>
      </c>
      <c r="C555" s="25">
        <v>32</v>
      </c>
      <c r="D555" s="34" t="s">
        <v>715</v>
      </c>
      <c r="E555" s="36" t="s">
        <v>743</v>
      </c>
      <c r="F555" s="34" t="s">
        <v>14</v>
      </c>
      <c r="G555" s="25" t="s">
        <v>15</v>
      </c>
      <c r="H555" s="41" t="s">
        <v>1227</v>
      </c>
      <c r="I555" s="41" t="s">
        <v>1663</v>
      </c>
      <c r="J555" s="2"/>
    </row>
    <row r="556" spans="1:10" ht="51.75" x14ac:dyDescent="0.25">
      <c r="A556" s="25">
        <v>92</v>
      </c>
      <c r="B556" s="25" t="s">
        <v>19</v>
      </c>
      <c r="C556" s="25">
        <v>35</v>
      </c>
      <c r="D556" s="34" t="s">
        <v>715</v>
      </c>
      <c r="E556" s="36" t="s">
        <v>743</v>
      </c>
      <c r="F556" s="34" t="s">
        <v>900</v>
      </c>
      <c r="G556" s="25" t="s">
        <v>554</v>
      </c>
      <c r="H556" s="41" t="s">
        <v>1228</v>
      </c>
      <c r="I556" s="41" t="s">
        <v>1611</v>
      </c>
      <c r="J556" s="2"/>
    </row>
    <row r="557" spans="1:10" ht="51" x14ac:dyDescent="0.25">
      <c r="A557" s="25">
        <v>93</v>
      </c>
      <c r="B557" s="25" t="s">
        <v>19</v>
      </c>
      <c r="C557" s="25">
        <v>36</v>
      </c>
      <c r="D557" s="34" t="s">
        <v>715</v>
      </c>
      <c r="E557" s="36" t="s">
        <v>743</v>
      </c>
      <c r="F557" s="34" t="s">
        <v>902</v>
      </c>
      <c r="G557" s="25" t="s">
        <v>793</v>
      </c>
      <c r="H557" s="41" t="s">
        <v>1229</v>
      </c>
      <c r="I557" s="41" t="s">
        <v>1669</v>
      </c>
      <c r="J557" s="2"/>
    </row>
    <row r="558" spans="1:10" ht="51" x14ac:dyDescent="0.25">
      <c r="A558" s="25">
        <v>94</v>
      </c>
      <c r="B558" s="25" t="s">
        <v>19</v>
      </c>
      <c r="C558" s="25">
        <v>37</v>
      </c>
      <c r="D558" s="34" t="s">
        <v>715</v>
      </c>
      <c r="E558" s="36" t="s">
        <v>743</v>
      </c>
      <c r="F558" s="34" t="s">
        <v>906</v>
      </c>
      <c r="G558" s="25" t="s">
        <v>907</v>
      </c>
      <c r="H558" s="41" t="s">
        <v>1230</v>
      </c>
      <c r="I558" s="41" t="s">
        <v>1631</v>
      </c>
      <c r="J558" s="2"/>
    </row>
    <row r="559" spans="1:10" ht="51" x14ac:dyDescent="0.25">
      <c r="A559" s="25">
        <v>95</v>
      </c>
      <c r="B559" s="25" t="s">
        <v>19</v>
      </c>
      <c r="C559" s="25">
        <v>37</v>
      </c>
      <c r="D559" s="34" t="s">
        <v>715</v>
      </c>
      <c r="E559" s="36" t="s">
        <v>743</v>
      </c>
      <c r="F559" s="34" t="s">
        <v>906</v>
      </c>
      <c r="G559" s="25" t="s">
        <v>907</v>
      </c>
      <c r="H559" s="41" t="s">
        <v>1231</v>
      </c>
      <c r="I559" s="41" t="s">
        <v>1631</v>
      </c>
      <c r="J559" s="2"/>
    </row>
    <row r="560" spans="1:10" ht="51" x14ac:dyDescent="0.25">
      <c r="A560" s="25">
        <v>96</v>
      </c>
      <c r="B560" s="25" t="s">
        <v>19</v>
      </c>
      <c r="C560" s="25">
        <v>37</v>
      </c>
      <c r="D560" s="34" t="s">
        <v>715</v>
      </c>
      <c r="E560" s="36" t="s">
        <v>743</v>
      </c>
      <c r="F560" s="34" t="s">
        <v>1000</v>
      </c>
      <c r="G560" s="25" t="s">
        <v>1001</v>
      </c>
      <c r="H560" s="41" t="s">
        <v>1232</v>
      </c>
      <c r="I560" s="41" t="s">
        <v>1631</v>
      </c>
      <c r="J560" s="2"/>
    </row>
    <row r="561" spans="1:10" ht="141" x14ac:dyDescent="0.25">
      <c r="A561" s="25">
        <v>97</v>
      </c>
      <c r="B561" s="25" t="s">
        <v>19</v>
      </c>
      <c r="C561" s="25">
        <v>37</v>
      </c>
      <c r="D561" s="34" t="s">
        <v>715</v>
      </c>
      <c r="E561" s="36" t="s">
        <v>743</v>
      </c>
      <c r="F561" s="34" t="s">
        <v>1000</v>
      </c>
      <c r="G561" s="25" t="s">
        <v>1001</v>
      </c>
      <c r="H561" s="41" t="s">
        <v>1233</v>
      </c>
      <c r="I561" s="41" t="s">
        <v>1631</v>
      </c>
      <c r="J561" s="2"/>
    </row>
    <row r="562" spans="1:10" ht="77.25" x14ac:dyDescent="0.25">
      <c r="A562" s="25">
        <v>98</v>
      </c>
      <c r="B562" s="25" t="s">
        <v>19</v>
      </c>
      <c r="C562" s="25">
        <v>32</v>
      </c>
      <c r="D562" s="34" t="s">
        <v>715</v>
      </c>
      <c r="E562" s="36" t="s">
        <v>743</v>
      </c>
      <c r="F562" s="34" t="s">
        <v>14</v>
      </c>
      <c r="G562" s="25" t="s">
        <v>15</v>
      </c>
      <c r="H562" s="41" t="s">
        <v>1234</v>
      </c>
      <c r="I562" s="41" t="s">
        <v>1664</v>
      </c>
      <c r="J562" s="2"/>
    </row>
    <row r="563" spans="1:10" ht="51" x14ac:dyDescent="0.25">
      <c r="A563" s="25">
        <v>99</v>
      </c>
      <c r="B563" s="25" t="s">
        <v>19</v>
      </c>
      <c r="C563" s="25">
        <v>38</v>
      </c>
      <c r="D563" s="34" t="s">
        <v>715</v>
      </c>
      <c r="E563" s="36" t="s">
        <v>743</v>
      </c>
      <c r="F563" s="34" t="s">
        <v>909</v>
      </c>
      <c r="G563" s="25" t="s">
        <v>910</v>
      </c>
      <c r="H563" s="41" t="s">
        <v>1235</v>
      </c>
      <c r="I563" s="41" t="s">
        <v>1631</v>
      </c>
      <c r="J563" s="2"/>
    </row>
    <row r="564" spans="1:10" ht="90" x14ac:dyDescent="0.25">
      <c r="A564" s="25">
        <v>100</v>
      </c>
      <c r="B564" s="25" t="s">
        <v>19</v>
      </c>
      <c r="C564" s="25">
        <v>38</v>
      </c>
      <c r="D564" s="34" t="s">
        <v>715</v>
      </c>
      <c r="E564" s="36" t="s">
        <v>743</v>
      </c>
      <c r="F564" s="34" t="s">
        <v>909</v>
      </c>
      <c r="G564" s="25" t="s">
        <v>910</v>
      </c>
      <c r="H564" s="41" t="s">
        <v>1236</v>
      </c>
      <c r="I564" s="41" t="s">
        <v>1673</v>
      </c>
      <c r="J564" s="2"/>
    </row>
    <row r="565" spans="1:10" ht="51" x14ac:dyDescent="0.25">
      <c r="A565" s="25">
        <v>101</v>
      </c>
      <c r="B565" s="25" t="s">
        <v>19</v>
      </c>
      <c r="C565" s="25">
        <v>38</v>
      </c>
      <c r="D565" s="34" t="s">
        <v>715</v>
      </c>
      <c r="E565" s="36" t="s">
        <v>743</v>
      </c>
      <c r="F565" s="34" t="s">
        <v>850</v>
      </c>
      <c r="G565" s="25" t="s">
        <v>851</v>
      </c>
      <c r="H565" s="41" t="s">
        <v>1237</v>
      </c>
      <c r="I565" s="41" t="s">
        <v>1631</v>
      </c>
      <c r="J565" s="2"/>
    </row>
    <row r="566" spans="1:10" ht="102.75" x14ac:dyDescent="0.25">
      <c r="A566" s="25">
        <v>102</v>
      </c>
      <c r="B566" s="25" t="s">
        <v>19</v>
      </c>
      <c r="C566" s="25">
        <v>38</v>
      </c>
      <c r="D566" s="34" t="s">
        <v>715</v>
      </c>
      <c r="E566" s="36" t="s">
        <v>743</v>
      </c>
      <c r="F566" s="34" t="s">
        <v>1090</v>
      </c>
      <c r="G566" s="25" t="s">
        <v>1091</v>
      </c>
      <c r="H566" s="41" t="s">
        <v>1238</v>
      </c>
      <c r="I566" s="41" t="s">
        <v>1631</v>
      </c>
      <c r="J566" s="2"/>
    </row>
    <row r="567" spans="1:10" ht="64.5" x14ac:dyDescent="0.25">
      <c r="A567" s="25">
        <v>103</v>
      </c>
      <c r="B567" s="25" t="s">
        <v>19</v>
      </c>
      <c r="C567" s="25">
        <v>39</v>
      </c>
      <c r="D567" s="34" t="s">
        <v>715</v>
      </c>
      <c r="E567" s="36" t="s">
        <v>743</v>
      </c>
      <c r="F567" s="34" t="s">
        <v>917</v>
      </c>
      <c r="G567" s="25" t="s">
        <v>918</v>
      </c>
      <c r="H567" s="41" t="s">
        <v>1239</v>
      </c>
      <c r="I567" s="41" t="s">
        <v>1900</v>
      </c>
      <c r="J567" s="2"/>
    </row>
    <row r="568" spans="1:10" ht="51" x14ac:dyDescent="0.25">
      <c r="A568" s="25">
        <v>104</v>
      </c>
      <c r="B568" s="25" t="s">
        <v>19</v>
      </c>
      <c r="C568" s="25">
        <v>39</v>
      </c>
      <c r="D568" s="34" t="s">
        <v>715</v>
      </c>
      <c r="E568" s="36" t="s">
        <v>743</v>
      </c>
      <c r="F568" s="34" t="s">
        <v>917</v>
      </c>
      <c r="G568" s="25" t="s">
        <v>918</v>
      </c>
      <c r="H568" s="41" t="s">
        <v>1240</v>
      </c>
      <c r="I568" s="41" t="s">
        <v>1611</v>
      </c>
      <c r="J568" s="2"/>
    </row>
    <row r="569" spans="1:10" ht="51.75" x14ac:dyDescent="0.25">
      <c r="A569" s="25">
        <v>105</v>
      </c>
      <c r="B569" s="25" t="s">
        <v>19</v>
      </c>
      <c r="C569" s="25">
        <v>39</v>
      </c>
      <c r="D569" s="34" t="s">
        <v>715</v>
      </c>
      <c r="E569" s="36" t="s">
        <v>743</v>
      </c>
      <c r="F569" s="34" t="s">
        <v>808</v>
      </c>
      <c r="G569" s="25" t="s">
        <v>809</v>
      </c>
      <c r="H569" s="41" t="s">
        <v>1241</v>
      </c>
      <c r="I569" s="41" t="s">
        <v>1681</v>
      </c>
      <c r="J569" s="2"/>
    </row>
    <row r="570" spans="1:10" ht="166.5" x14ac:dyDescent="0.25">
      <c r="A570" s="25">
        <v>106</v>
      </c>
      <c r="B570" s="25" t="s">
        <v>19</v>
      </c>
      <c r="C570" s="25">
        <v>39</v>
      </c>
      <c r="D570" s="34" t="s">
        <v>715</v>
      </c>
      <c r="E570" s="36" t="s">
        <v>743</v>
      </c>
      <c r="F570" s="34" t="s">
        <v>808</v>
      </c>
      <c r="G570" s="25" t="s">
        <v>809</v>
      </c>
      <c r="H570" s="41" t="s">
        <v>1242</v>
      </c>
      <c r="I570" s="41" t="s">
        <v>1995</v>
      </c>
      <c r="J570" s="2"/>
    </row>
    <row r="571" spans="1:10" ht="51" x14ac:dyDescent="0.25">
      <c r="A571" s="25">
        <v>107</v>
      </c>
      <c r="B571" s="25" t="s">
        <v>19</v>
      </c>
      <c r="C571" s="25">
        <v>39</v>
      </c>
      <c r="D571" s="34" t="s">
        <v>715</v>
      </c>
      <c r="E571" s="36" t="s">
        <v>743</v>
      </c>
      <c r="F571" s="34" t="s">
        <v>1243</v>
      </c>
      <c r="G571" s="25" t="s">
        <v>1244</v>
      </c>
      <c r="H571" s="41" t="s">
        <v>1245</v>
      </c>
      <c r="I571" s="41" t="s">
        <v>1611</v>
      </c>
      <c r="J571" s="2"/>
    </row>
    <row r="572" spans="1:10" ht="77.25" x14ac:dyDescent="0.25">
      <c r="A572" s="25">
        <v>108</v>
      </c>
      <c r="B572" s="25" t="s">
        <v>19</v>
      </c>
      <c r="C572" s="25">
        <v>40</v>
      </c>
      <c r="D572" s="34" t="s">
        <v>715</v>
      </c>
      <c r="E572" s="36" t="s">
        <v>743</v>
      </c>
      <c r="F572" s="34" t="s">
        <v>1246</v>
      </c>
      <c r="G572" s="25" t="s">
        <v>1247</v>
      </c>
      <c r="H572" s="41" t="s">
        <v>1248</v>
      </c>
      <c r="I572" s="41" t="s">
        <v>1901</v>
      </c>
      <c r="J572" s="2"/>
    </row>
    <row r="573" spans="1:10" ht="77.25" x14ac:dyDescent="0.25">
      <c r="A573" s="25">
        <v>109</v>
      </c>
      <c r="B573" s="25" t="s">
        <v>19</v>
      </c>
      <c r="C573" s="25">
        <v>41</v>
      </c>
      <c r="D573" s="34" t="s">
        <v>715</v>
      </c>
      <c r="E573" s="36" t="s">
        <v>769</v>
      </c>
      <c r="F573" s="34" t="s">
        <v>14</v>
      </c>
      <c r="G573" s="25" t="s">
        <v>15</v>
      </c>
      <c r="H573" s="41" t="s">
        <v>1249</v>
      </c>
      <c r="I573" s="41" t="s">
        <v>1902</v>
      </c>
      <c r="J573" s="2"/>
    </row>
    <row r="574" spans="1:10" ht="192" x14ac:dyDescent="0.25">
      <c r="A574" s="25">
        <v>110</v>
      </c>
      <c r="B574" s="25" t="s">
        <v>19</v>
      </c>
      <c r="C574" s="25">
        <v>41</v>
      </c>
      <c r="D574" s="34" t="s">
        <v>715</v>
      </c>
      <c r="E574" s="36" t="s">
        <v>769</v>
      </c>
      <c r="F574" s="34" t="s">
        <v>14</v>
      </c>
      <c r="G574" s="25" t="s">
        <v>15</v>
      </c>
      <c r="H574" s="41" t="s">
        <v>1250</v>
      </c>
      <c r="I574" s="41" t="s">
        <v>1698</v>
      </c>
      <c r="J574" s="2"/>
    </row>
    <row r="575" spans="1:10" ht="64.5" x14ac:dyDescent="0.25">
      <c r="A575" s="25">
        <v>111</v>
      </c>
      <c r="B575" s="25" t="s">
        <v>19</v>
      </c>
      <c r="C575" s="25">
        <v>41</v>
      </c>
      <c r="D575" s="34" t="s">
        <v>715</v>
      </c>
      <c r="E575" s="36" t="s">
        <v>769</v>
      </c>
      <c r="F575" s="34" t="s">
        <v>14</v>
      </c>
      <c r="G575" s="25" t="s">
        <v>15</v>
      </c>
      <c r="H575" s="41" t="s">
        <v>1251</v>
      </c>
      <c r="I575" s="41" t="s">
        <v>1685</v>
      </c>
      <c r="J575" s="2"/>
    </row>
    <row r="576" spans="1:10" ht="51.75" x14ac:dyDescent="0.25">
      <c r="A576" s="25">
        <v>112</v>
      </c>
      <c r="B576" s="25" t="s">
        <v>19</v>
      </c>
      <c r="C576" s="25">
        <v>41</v>
      </c>
      <c r="D576" s="34" t="s">
        <v>715</v>
      </c>
      <c r="E576" s="36" t="s">
        <v>769</v>
      </c>
      <c r="F576" s="34" t="s">
        <v>14</v>
      </c>
      <c r="G576" s="25" t="s">
        <v>15</v>
      </c>
      <c r="H576" s="41" t="s">
        <v>1252</v>
      </c>
      <c r="I576" s="41" t="s">
        <v>1686</v>
      </c>
      <c r="J576" s="2"/>
    </row>
    <row r="577" spans="1:10" ht="39" x14ac:dyDescent="0.25">
      <c r="A577" s="25">
        <v>113</v>
      </c>
      <c r="B577" s="25" t="s">
        <v>19</v>
      </c>
      <c r="C577" s="25">
        <v>41</v>
      </c>
      <c r="D577" s="34" t="s">
        <v>715</v>
      </c>
      <c r="E577" s="36" t="s">
        <v>769</v>
      </c>
      <c r="F577" s="34" t="s">
        <v>14</v>
      </c>
      <c r="G577" s="25" t="s">
        <v>15</v>
      </c>
      <c r="H577" s="41" t="s">
        <v>1253</v>
      </c>
      <c r="I577" s="41" t="s">
        <v>1687</v>
      </c>
      <c r="J577" s="2"/>
    </row>
    <row r="578" spans="1:10" ht="115.5" x14ac:dyDescent="0.25">
      <c r="A578" s="25">
        <v>114</v>
      </c>
      <c r="B578" s="25" t="s">
        <v>19</v>
      </c>
      <c r="C578" s="25">
        <v>41</v>
      </c>
      <c r="D578" s="34" t="s">
        <v>715</v>
      </c>
      <c r="E578" s="36" t="s">
        <v>769</v>
      </c>
      <c r="F578" s="34" t="s">
        <v>14</v>
      </c>
      <c r="G578" s="25" t="s">
        <v>15</v>
      </c>
      <c r="H578" s="41" t="s">
        <v>1254</v>
      </c>
      <c r="I578" s="41" t="s">
        <v>1688</v>
      </c>
      <c r="J578" s="2"/>
    </row>
    <row r="579" spans="1:10" ht="51.75" x14ac:dyDescent="0.25">
      <c r="A579" s="25">
        <v>115</v>
      </c>
      <c r="B579" s="25" t="s">
        <v>19</v>
      </c>
      <c r="C579" s="25">
        <v>41</v>
      </c>
      <c r="D579" s="34" t="s">
        <v>715</v>
      </c>
      <c r="E579" s="36" t="s">
        <v>769</v>
      </c>
      <c r="F579" s="34" t="s">
        <v>14</v>
      </c>
      <c r="G579" s="25" t="s">
        <v>15</v>
      </c>
      <c r="H579" s="41" t="s">
        <v>1255</v>
      </c>
      <c r="I579" s="41" t="s">
        <v>1903</v>
      </c>
      <c r="J579" s="2"/>
    </row>
    <row r="580" spans="1:10" ht="90" x14ac:dyDescent="0.25">
      <c r="A580" s="25">
        <v>116</v>
      </c>
      <c r="B580" s="25" t="s">
        <v>19</v>
      </c>
      <c r="C580" s="25">
        <v>43</v>
      </c>
      <c r="D580" s="34" t="s">
        <v>715</v>
      </c>
      <c r="E580" s="36" t="s">
        <v>769</v>
      </c>
      <c r="F580" s="34" t="s">
        <v>770</v>
      </c>
      <c r="G580" s="25" t="s">
        <v>771</v>
      </c>
      <c r="H580" s="41" t="s">
        <v>1256</v>
      </c>
      <c r="I580" s="41" t="s">
        <v>1689</v>
      </c>
      <c r="J580" s="2"/>
    </row>
    <row r="581" spans="1:10" ht="77.25" x14ac:dyDescent="0.25">
      <c r="A581" s="25">
        <v>117</v>
      </c>
      <c r="B581" s="25" t="s">
        <v>19</v>
      </c>
      <c r="C581" s="25">
        <v>43</v>
      </c>
      <c r="D581" s="34" t="s">
        <v>715</v>
      </c>
      <c r="E581" s="36" t="s">
        <v>769</v>
      </c>
      <c r="F581" s="34" t="s">
        <v>770</v>
      </c>
      <c r="G581" s="25" t="s">
        <v>771</v>
      </c>
      <c r="H581" s="41" t="s">
        <v>1257</v>
      </c>
      <c r="I581" s="41" t="s">
        <v>1689</v>
      </c>
      <c r="J581" s="2"/>
    </row>
    <row r="582" spans="1:10" ht="77.25" x14ac:dyDescent="0.25">
      <c r="A582" s="25">
        <v>118</v>
      </c>
      <c r="B582" s="25" t="s">
        <v>19</v>
      </c>
      <c r="C582" s="25">
        <v>43</v>
      </c>
      <c r="D582" s="34" t="s">
        <v>715</v>
      </c>
      <c r="E582" s="36" t="s">
        <v>769</v>
      </c>
      <c r="F582" s="34" t="s">
        <v>1258</v>
      </c>
      <c r="G582" s="25" t="s">
        <v>554</v>
      </c>
      <c r="H582" s="41" t="s">
        <v>1259</v>
      </c>
      <c r="I582" s="41" t="s">
        <v>1904</v>
      </c>
      <c r="J582" s="2"/>
    </row>
    <row r="583" spans="1:10" ht="38.25" x14ac:dyDescent="0.25">
      <c r="A583" s="25">
        <v>119</v>
      </c>
      <c r="B583" s="25" t="s">
        <v>19</v>
      </c>
      <c r="C583" s="25">
        <v>44</v>
      </c>
      <c r="D583" s="34" t="s">
        <v>715</v>
      </c>
      <c r="E583" s="36" t="s">
        <v>769</v>
      </c>
      <c r="F583" s="34" t="s">
        <v>1260</v>
      </c>
      <c r="G583" s="25" t="s">
        <v>557</v>
      </c>
      <c r="H583" s="41" t="s">
        <v>1261</v>
      </c>
      <c r="I583" s="41" t="s">
        <v>1830</v>
      </c>
      <c r="J583" s="2"/>
    </row>
    <row r="584" spans="1:10" ht="26.25" x14ac:dyDescent="0.25">
      <c r="A584" s="25">
        <v>120</v>
      </c>
      <c r="B584" s="25" t="s">
        <v>19</v>
      </c>
      <c r="C584" s="25">
        <v>44</v>
      </c>
      <c r="D584" s="34" t="s">
        <v>715</v>
      </c>
      <c r="E584" s="36" t="s">
        <v>769</v>
      </c>
      <c r="F584" s="34" t="s">
        <v>1262</v>
      </c>
      <c r="G584" s="25" t="s">
        <v>1263</v>
      </c>
      <c r="H584" s="41" t="s">
        <v>1264</v>
      </c>
      <c r="I584" s="41" t="s">
        <v>1690</v>
      </c>
      <c r="J584" s="2"/>
    </row>
    <row r="585" spans="1:10" ht="64.5" x14ac:dyDescent="0.25">
      <c r="A585" s="25">
        <v>121</v>
      </c>
      <c r="B585" s="25" t="s">
        <v>19</v>
      </c>
      <c r="C585" s="25">
        <v>45</v>
      </c>
      <c r="D585" s="34" t="s">
        <v>715</v>
      </c>
      <c r="E585" s="36" t="s">
        <v>769</v>
      </c>
      <c r="F585" s="34" t="s">
        <v>927</v>
      </c>
      <c r="G585" s="25" t="s">
        <v>928</v>
      </c>
      <c r="H585" s="41" t="s">
        <v>1265</v>
      </c>
      <c r="I585" s="41" t="s">
        <v>1691</v>
      </c>
      <c r="J585" s="2"/>
    </row>
    <row r="586" spans="1:10" ht="51.75" x14ac:dyDescent="0.25">
      <c r="A586" s="25">
        <v>122</v>
      </c>
      <c r="B586" s="25" t="s">
        <v>19</v>
      </c>
      <c r="C586" s="25">
        <v>45</v>
      </c>
      <c r="D586" s="34" t="s">
        <v>715</v>
      </c>
      <c r="E586" s="36" t="s">
        <v>769</v>
      </c>
      <c r="F586" s="34" t="s">
        <v>927</v>
      </c>
      <c r="G586" s="25" t="s">
        <v>928</v>
      </c>
      <c r="H586" s="41" t="s">
        <v>1266</v>
      </c>
      <c r="I586" s="41" t="s">
        <v>1692</v>
      </c>
      <c r="J586" s="2"/>
    </row>
    <row r="587" spans="1:10" ht="77.25" x14ac:dyDescent="0.25">
      <c r="A587" s="25">
        <v>123</v>
      </c>
      <c r="B587" s="25" t="s">
        <v>19</v>
      </c>
      <c r="C587" s="25">
        <v>45</v>
      </c>
      <c r="D587" s="34" t="s">
        <v>715</v>
      </c>
      <c r="E587" s="36" t="s">
        <v>769</v>
      </c>
      <c r="F587" s="34" t="s">
        <v>811</v>
      </c>
      <c r="G587" s="25" t="s">
        <v>812</v>
      </c>
      <c r="H587" s="41" t="s">
        <v>1267</v>
      </c>
      <c r="I587" s="41" t="s">
        <v>1996</v>
      </c>
      <c r="J587" s="2"/>
    </row>
    <row r="588" spans="1:10" ht="77.25" x14ac:dyDescent="0.25">
      <c r="A588" s="25">
        <v>124</v>
      </c>
      <c r="B588" s="25" t="s">
        <v>19</v>
      </c>
      <c r="C588" s="25">
        <v>46</v>
      </c>
      <c r="D588" s="34" t="s">
        <v>715</v>
      </c>
      <c r="E588" s="36" t="s">
        <v>769</v>
      </c>
      <c r="F588" s="34" t="s">
        <v>1268</v>
      </c>
      <c r="G588" s="25" t="s">
        <v>1269</v>
      </c>
      <c r="H588" s="41" t="s">
        <v>1270</v>
      </c>
      <c r="I588" s="41" t="s">
        <v>1699</v>
      </c>
      <c r="J588" s="2"/>
    </row>
    <row r="589" spans="1:10" ht="39" x14ac:dyDescent="0.25">
      <c r="A589" s="25">
        <v>125</v>
      </c>
      <c r="B589" s="25" t="s">
        <v>19</v>
      </c>
      <c r="C589" s="25">
        <v>46</v>
      </c>
      <c r="D589" s="34" t="s">
        <v>715</v>
      </c>
      <c r="E589" s="36" t="s">
        <v>769</v>
      </c>
      <c r="F589" s="34" t="s">
        <v>1271</v>
      </c>
      <c r="G589" s="25" t="s">
        <v>1272</v>
      </c>
      <c r="H589" s="41" t="s">
        <v>1273</v>
      </c>
      <c r="I589" s="41" t="s">
        <v>1848</v>
      </c>
      <c r="J589" s="2"/>
    </row>
    <row r="590" spans="1:10" ht="115.5" x14ac:dyDescent="0.25">
      <c r="A590" s="25">
        <v>126</v>
      </c>
      <c r="B590" s="25" t="s">
        <v>19</v>
      </c>
      <c r="C590" s="25">
        <v>47</v>
      </c>
      <c r="D590" s="34" t="s">
        <v>715</v>
      </c>
      <c r="E590" s="36" t="s">
        <v>813</v>
      </c>
      <c r="F590" s="34" t="s">
        <v>814</v>
      </c>
      <c r="G590" s="25" t="s">
        <v>444</v>
      </c>
      <c r="H590" s="41" t="s">
        <v>1274</v>
      </c>
      <c r="I590" s="41" t="s">
        <v>1731</v>
      </c>
      <c r="J590" s="2"/>
    </row>
    <row r="591" spans="1:10" ht="39" x14ac:dyDescent="0.25">
      <c r="A591" s="25">
        <v>128</v>
      </c>
      <c r="B591" s="25" t="s">
        <v>19</v>
      </c>
      <c r="C591" s="25">
        <v>47</v>
      </c>
      <c r="D591" s="34" t="s">
        <v>715</v>
      </c>
      <c r="E591" s="36" t="s">
        <v>813</v>
      </c>
      <c r="F591" s="34" t="s">
        <v>1276</v>
      </c>
      <c r="G591" s="25" t="s">
        <v>1277</v>
      </c>
      <c r="H591" s="41" t="s">
        <v>1278</v>
      </c>
      <c r="I591" s="41" t="s">
        <v>1733</v>
      </c>
      <c r="J591" s="2"/>
    </row>
    <row r="592" spans="1:10" ht="26.25" x14ac:dyDescent="0.25">
      <c r="A592" s="25">
        <v>129</v>
      </c>
      <c r="B592" s="25" t="s">
        <v>19</v>
      </c>
      <c r="C592" s="25">
        <v>49</v>
      </c>
      <c r="D592" s="34" t="s">
        <v>715</v>
      </c>
      <c r="E592" s="36" t="s">
        <v>730</v>
      </c>
      <c r="F592" s="34" t="s">
        <v>1279</v>
      </c>
      <c r="G592" s="25" t="s">
        <v>451</v>
      </c>
      <c r="H592" s="41" t="s">
        <v>1280</v>
      </c>
      <c r="I592" s="41" t="s">
        <v>1606</v>
      </c>
      <c r="J592" s="2"/>
    </row>
    <row r="593" spans="1:10" ht="102.75" x14ac:dyDescent="0.25">
      <c r="A593" s="25">
        <v>130</v>
      </c>
      <c r="B593" s="25" t="s">
        <v>19</v>
      </c>
      <c r="C593" s="25">
        <v>52</v>
      </c>
      <c r="D593" s="34" t="s">
        <v>715</v>
      </c>
      <c r="E593" s="36" t="s">
        <v>723</v>
      </c>
      <c r="F593" s="34" t="s">
        <v>14</v>
      </c>
      <c r="G593" s="25" t="s">
        <v>15</v>
      </c>
      <c r="H593" s="41" t="s">
        <v>1281</v>
      </c>
      <c r="I593" s="41" t="s">
        <v>1955</v>
      </c>
      <c r="J593" s="2"/>
    </row>
    <row r="594" spans="1:10" ht="39" x14ac:dyDescent="0.25">
      <c r="A594" s="25">
        <v>131</v>
      </c>
      <c r="B594" s="25" t="s">
        <v>19</v>
      </c>
      <c r="C594" s="25">
        <v>52</v>
      </c>
      <c r="D594" s="34" t="s">
        <v>715</v>
      </c>
      <c r="E594" s="36" t="s">
        <v>723</v>
      </c>
      <c r="F594" s="34" t="s">
        <v>14</v>
      </c>
      <c r="G594" s="25" t="s">
        <v>15</v>
      </c>
      <c r="H594" s="41" t="s">
        <v>1282</v>
      </c>
      <c r="I594" s="41" t="s">
        <v>1716</v>
      </c>
      <c r="J594" s="2"/>
    </row>
    <row r="595" spans="1:10" ht="77.25" x14ac:dyDescent="0.25">
      <c r="A595" s="25">
        <v>132</v>
      </c>
      <c r="B595" s="25" t="s">
        <v>19</v>
      </c>
      <c r="C595" s="25">
        <v>50</v>
      </c>
      <c r="D595" s="34" t="s">
        <v>715</v>
      </c>
      <c r="E595" s="36" t="s">
        <v>734</v>
      </c>
      <c r="F595" s="34" t="s">
        <v>1283</v>
      </c>
      <c r="G595" s="25" t="s">
        <v>599</v>
      </c>
      <c r="H595" s="41" t="s">
        <v>1284</v>
      </c>
      <c r="I595" s="41" t="s">
        <v>1730</v>
      </c>
      <c r="J595" s="2"/>
    </row>
    <row r="596" spans="1:10" ht="39" x14ac:dyDescent="0.25">
      <c r="A596" s="25">
        <v>133</v>
      </c>
      <c r="B596" s="25" t="s">
        <v>19</v>
      </c>
      <c r="C596" s="25">
        <v>50</v>
      </c>
      <c r="D596" s="34" t="s">
        <v>715</v>
      </c>
      <c r="E596" s="36" t="s">
        <v>734</v>
      </c>
      <c r="F596" s="34" t="s">
        <v>799</v>
      </c>
      <c r="G596" s="25" t="s">
        <v>601</v>
      </c>
      <c r="H596" s="41" t="s">
        <v>1285</v>
      </c>
      <c r="I596" s="41" t="s">
        <v>1806</v>
      </c>
      <c r="J596" s="2"/>
    </row>
    <row r="597" spans="1:10" ht="39" x14ac:dyDescent="0.25">
      <c r="A597" s="25">
        <v>134</v>
      </c>
      <c r="B597" s="25" t="s">
        <v>19</v>
      </c>
      <c r="C597" s="25">
        <v>50</v>
      </c>
      <c r="D597" s="34" t="s">
        <v>715</v>
      </c>
      <c r="E597" s="36" t="s">
        <v>734</v>
      </c>
      <c r="F597" s="34" t="s">
        <v>799</v>
      </c>
      <c r="G597" s="25" t="s">
        <v>601</v>
      </c>
      <c r="H597" s="41" t="s">
        <v>1286</v>
      </c>
      <c r="I597" s="41" t="s">
        <v>1598</v>
      </c>
      <c r="J597" s="2"/>
    </row>
    <row r="598" spans="1:10" ht="77.25" x14ac:dyDescent="0.25">
      <c r="A598" s="25">
        <v>135</v>
      </c>
      <c r="B598" s="25" t="s">
        <v>19</v>
      </c>
      <c r="C598" s="25">
        <v>50</v>
      </c>
      <c r="D598" s="34" t="s">
        <v>715</v>
      </c>
      <c r="E598" s="36" t="s">
        <v>734</v>
      </c>
      <c r="F598" s="34" t="s">
        <v>799</v>
      </c>
      <c r="G598" s="25" t="s">
        <v>601</v>
      </c>
      <c r="H598" s="41" t="s">
        <v>1287</v>
      </c>
      <c r="I598" s="41" t="s">
        <v>1618</v>
      </c>
      <c r="J598" s="2"/>
    </row>
    <row r="599" spans="1:10" ht="39" x14ac:dyDescent="0.25">
      <c r="A599" s="25">
        <v>136</v>
      </c>
      <c r="B599" s="25" t="s">
        <v>19</v>
      </c>
      <c r="C599" s="25">
        <v>51</v>
      </c>
      <c r="D599" s="34" t="s">
        <v>715</v>
      </c>
      <c r="E599" s="36" t="s">
        <v>734</v>
      </c>
      <c r="F599" s="34" t="s">
        <v>803</v>
      </c>
      <c r="G599" s="25" t="s">
        <v>603</v>
      </c>
      <c r="H599" s="41" t="s">
        <v>1288</v>
      </c>
      <c r="I599" s="41" t="s">
        <v>1882</v>
      </c>
      <c r="J599" s="2"/>
    </row>
    <row r="600" spans="1:10" ht="38.25" x14ac:dyDescent="0.25">
      <c r="A600" s="25">
        <v>137</v>
      </c>
      <c r="B600" s="25" t="s">
        <v>19</v>
      </c>
      <c r="C600" s="25">
        <v>51</v>
      </c>
      <c r="D600" s="34" t="s">
        <v>715</v>
      </c>
      <c r="E600" s="36" t="s">
        <v>734</v>
      </c>
      <c r="F600" s="34" t="s">
        <v>805</v>
      </c>
      <c r="G600" s="25" t="s">
        <v>604</v>
      </c>
      <c r="H600" s="41" t="s">
        <v>1289</v>
      </c>
      <c r="I600" s="41" t="s">
        <v>1905</v>
      </c>
      <c r="J600" s="2"/>
    </row>
    <row r="601" spans="1:10" ht="102.75" x14ac:dyDescent="0.25">
      <c r="A601" s="25">
        <v>138</v>
      </c>
      <c r="B601" s="25" t="s">
        <v>19</v>
      </c>
      <c r="C601" s="25">
        <v>52</v>
      </c>
      <c r="D601" s="34" t="s">
        <v>715</v>
      </c>
      <c r="E601" s="36" t="s">
        <v>723</v>
      </c>
      <c r="F601" s="34" t="s">
        <v>14</v>
      </c>
      <c r="G601" s="25" t="s">
        <v>15</v>
      </c>
      <c r="H601" s="41" t="s">
        <v>1290</v>
      </c>
      <c r="I601" s="41" t="s">
        <v>1715</v>
      </c>
      <c r="J601" s="2"/>
    </row>
    <row r="602" spans="1:10" ht="77.25" x14ac:dyDescent="0.25">
      <c r="A602" s="25">
        <v>139</v>
      </c>
      <c r="B602" s="25" t="s">
        <v>19</v>
      </c>
      <c r="C602" s="25">
        <v>52</v>
      </c>
      <c r="D602" s="34" t="s">
        <v>715</v>
      </c>
      <c r="E602" s="36" t="s">
        <v>723</v>
      </c>
      <c r="F602" s="34" t="s">
        <v>854</v>
      </c>
      <c r="G602" s="25" t="s">
        <v>855</v>
      </c>
      <c r="H602" s="41" t="s">
        <v>1291</v>
      </c>
      <c r="I602" s="41" t="s">
        <v>1883</v>
      </c>
      <c r="J602" s="2"/>
    </row>
    <row r="603" spans="1:10" ht="39" x14ac:dyDescent="0.25">
      <c r="A603" s="25">
        <v>140</v>
      </c>
      <c r="B603" s="25" t="s">
        <v>19</v>
      </c>
      <c r="C603" s="25">
        <v>52</v>
      </c>
      <c r="D603" s="34" t="s">
        <v>715</v>
      </c>
      <c r="E603" s="36" t="s">
        <v>723</v>
      </c>
      <c r="F603" s="34" t="s">
        <v>854</v>
      </c>
      <c r="G603" s="25" t="s">
        <v>855</v>
      </c>
      <c r="H603" s="41" t="s">
        <v>1292</v>
      </c>
      <c r="I603" s="41" t="s">
        <v>1710</v>
      </c>
      <c r="J603" s="2"/>
    </row>
    <row r="604" spans="1:10" ht="39" x14ac:dyDescent="0.25">
      <c r="A604" s="25">
        <v>141</v>
      </c>
      <c r="B604" s="25" t="s">
        <v>19</v>
      </c>
      <c r="C604" s="25">
        <v>52</v>
      </c>
      <c r="D604" s="34" t="s">
        <v>715</v>
      </c>
      <c r="E604" s="36" t="s">
        <v>723</v>
      </c>
      <c r="F604" s="34" t="s">
        <v>854</v>
      </c>
      <c r="G604" s="25" t="s">
        <v>855</v>
      </c>
      <c r="H604" s="41" t="s">
        <v>1293</v>
      </c>
      <c r="I604" s="41" t="s">
        <v>1860</v>
      </c>
      <c r="J604" s="2"/>
    </row>
    <row r="605" spans="1:10" ht="51.75" x14ac:dyDescent="0.25">
      <c r="A605" s="25">
        <v>142</v>
      </c>
      <c r="B605" s="25" t="s">
        <v>19</v>
      </c>
      <c r="C605" s="25">
        <v>52</v>
      </c>
      <c r="D605" s="34" t="s">
        <v>715</v>
      </c>
      <c r="E605" s="36" t="s">
        <v>723</v>
      </c>
      <c r="F605" s="34" t="s">
        <v>854</v>
      </c>
      <c r="G605" s="25" t="s">
        <v>855</v>
      </c>
      <c r="H605" s="41" t="s">
        <v>1294</v>
      </c>
      <c r="I605" s="41" t="s">
        <v>1727</v>
      </c>
      <c r="J605" s="2"/>
    </row>
    <row r="606" spans="1:10" ht="90" x14ac:dyDescent="0.25">
      <c r="A606" s="25">
        <v>143</v>
      </c>
      <c r="B606" s="25" t="s">
        <v>19</v>
      </c>
      <c r="C606" s="25">
        <v>52</v>
      </c>
      <c r="D606" s="34" t="s">
        <v>715</v>
      </c>
      <c r="E606" s="36" t="s">
        <v>723</v>
      </c>
      <c r="F606" s="34" t="s">
        <v>854</v>
      </c>
      <c r="G606" s="25" t="s">
        <v>855</v>
      </c>
      <c r="H606" s="41" t="s">
        <v>1295</v>
      </c>
      <c r="I606" s="41" t="s">
        <v>1707</v>
      </c>
      <c r="J606" s="2"/>
    </row>
    <row r="607" spans="1:10" ht="77.25" x14ac:dyDescent="0.25">
      <c r="A607" s="25">
        <v>144</v>
      </c>
      <c r="B607" s="25" t="s">
        <v>19</v>
      </c>
      <c r="C607" s="25">
        <v>53</v>
      </c>
      <c r="D607" s="34" t="s">
        <v>715</v>
      </c>
      <c r="E607" s="36" t="s">
        <v>723</v>
      </c>
      <c r="F607" s="34" t="s">
        <v>947</v>
      </c>
      <c r="G607" s="25" t="s">
        <v>948</v>
      </c>
      <c r="H607" s="41" t="s">
        <v>1722</v>
      </c>
      <c r="I607" s="41" t="s">
        <v>1864</v>
      </c>
      <c r="J607" s="2"/>
    </row>
    <row r="608" spans="1:10" ht="39" x14ac:dyDescent="0.25">
      <c r="A608" s="25">
        <v>145</v>
      </c>
      <c r="B608" s="25" t="s">
        <v>19</v>
      </c>
      <c r="C608" s="25">
        <v>54</v>
      </c>
      <c r="D608" s="34" t="s">
        <v>715</v>
      </c>
      <c r="E608" s="36" t="s">
        <v>723</v>
      </c>
      <c r="F608" s="34" t="s">
        <v>724</v>
      </c>
      <c r="G608" s="25" t="s">
        <v>725</v>
      </c>
      <c r="H608" s="41" t="s">
        <v>1296</v>
      </c>
      <c r="I608" s="41" t="s">
        <v>1719</v>
      </c>
      <c r="J608" s="2"/>
    </row>
    <row r="609" spans="1:10" ht="115.5" x14ac:dyDescent="0.25">
      <c r="A609" s="25">
        <v>146</v>
      </c>
      <c r="B609" s="25" t="s">
        <v>19</v>
      </c>
      <c r="C609" s="25">
        <v>54</v>
      </c>
      <c r="D609" s="34" t="s">
        <v>715</v>
      </c>
      <c r="E609" s="36" t="s">
        <v>723</v>
      </c>
      <c r="F609" s="34" t="s">
        <v>724</v>
      </c>
      <c r="G609" s="25" t="s">
        <v>725</v>
      </c>
      <c r="H609" s="41" t="s">
        <v>1297</v>
      </c>
      <c r="I609" s="41" t="s">
        <v>1923</v>
      </c>
      <c r="J609" s="2"/>
    </row>
    <row r="610" spans="1:10" ht="51.75" x14ac:dyDescent="0.25">
      <c r="A610" s="25">
        <v>147</v>
      </c>
      <c r="B610" s="25" t="s">
        <v>19</v>
      </c>
      <c r="C610" s="25">
        <v>54</v>
      </c>
      <c r="D610" s="34" t="s">
        <v>715</v>
      </c>
      <c r="E610" s="36" t="s">
        <v>723</v>
      </c>
      <c r="F610" s="34" t="s">
        <v>724</v>
      </c>
      <c r="G610" s="25" t="s">
        <v>725</v>
      </c>
      <c r="H610" s="41" t="s">
        <v>1298</v>
      </c>
      <c r="I610" s="41" t="s">
        <v>1933</v>
      </c>
      <c r="J610" s="2"/>
    </row>
    <row r="611" spans="1:10" ht="115.5" x14ac:dyDescent="0.25">
      <c r="A611" s="25">
        <v>148</v>
      </c>
      <c r="B611" s="25" t="s">
        <v>19</v>
      </c>
      <c r="C611" s="25">
        <v>54</v>
      </c>
      <c r="D611" s="34" t="s">
        <v>715</v>
      </c>
      <c r="E611" s="36" t="s">
        <v>723</v>
      </c>
      <c r="F611" s="34" t="s">
        <v>724</v>
      </c>
      <c r="G611" s="25" t="s">
        <v>725</v>
      </c>
      <c r="H611" s="41" t="s">
        <v>1299</v>
      </c>
      <c r="I611" s="41" t="s">
        <v>1773</v>
      </c>
      <c r="J611" s="2"/>
    </row>
    <row r="612" spans="1:10" ht="64.5" x14ac:dyDescent="0.25">
      <c r="A612" s="25">
        <v>149</v>
      </c>
      <c r="B612" s="25" t="s">
        <v>19</v>
      </c>
      <c r="C612" s="25">
        <v>54</v>
      </c>
      <c r="D612" s="34" t="s">
        <v>715</v>
      </c>
      <c r="E612" s="36" t="s">
        <v>723</v>
      </c>
      <c r="F612" s="34" t="s">
        <v>724</v>
      </c>
      <c r="G612" s="25" t="s">
        <v>725</v>
      </c>
      <c r="H612" s="41" t="s">
        <v>1300</v>
      </c>
      <c r="I612" s="41" t="s">
        <v>1755</v>
      </c>
      <c r="J612" s="2"/>
    </row>
    <row r="613" spans="1:10" ht="39" x14ac:dyDescent="0.25">
      <c r="A613" s="25">
        <v>150</v>
      </c>
      <c r="B613" s="25" t="s">
        <v>19</v>
      </c>
      <c r="C613" s="25">
        <v>55</v>
      </c>
      <c r="D613" s="34" t="s">
        <v>715</v>
      </c>
      <c r="E613" s="36" t="s">
        <v>723</v>
      </c>
      <c r="F613" s="34" t="s">
        <v>783</v>
      </c>
      <c r="G613" s="25" t="s">
        <v>784</v>
      </c>
      <c r="H613" s="41" t="s">
        <v>1301</v>
      </c>
      <c r="I613" s="41" t="s">
        <v>1805</v>
      </c>
      <c r="J613" s="2"/>
    </row>
    <row r="614" spans="1:10" ht="77.25" x14ac:dyDescent="0.25">
      <c r="A614" s="25">
        <v>151</v>
      </c>
      <c r="B614" s="25" t="s">
        <v>19</v>
      </c>
      <c r="C614" s="25">
        <v>55</v>
      </c>
      <c r="D614" s="34" t="s">
        <v>715</v>
      </c>
      <c r="E614" s="36" t="s">
        <v>723</v>
      </c>
      <c r="F614" s="34" t="s">
        <v>783</v>
      </c>
      <c r="G614" s="25" t="s">
        <v>784</v>
      </c>
      <c r="H614" s="41" t="s">
        <v>1302</v>
      </c>
      <c r="I614" s="41" t="s">
        <v>1726</v>
      </c>
      <c r="J614" s="2"/>
    </row>
    <row r="615" spans="1:10" ht="26.25" x14ac:dyDescent="0.25">
      <c r="A615" s="25">
        <v>152</v>
      </c>
      <c r="B615" s="25" t="s">
        <v>19</v>
      </c>
      <c r="C615" s="25">
        <v>55</v>
      </c>
      <c r="D615" s="34" t="s">
        <v>715</v>
      </c>
      <c r="E615" s="36" t="s">
        <v>723</v>
      </c>
      <c r="F615" s="34" t="s">
        <v>783</v>
      </c>
      <c r="G615" s="25" t="s">
        <v>784</v>
      </c>
      <c r="H615" s="41" t="s">
        <v>1303</v>
      </c>
      <c r="I615" s="41" t="s">
        <v>1708</v>
      </c>
      <c r="J615" s="2"/>
    </row>
    <row r="616" spans="1:10" ht="39" x14ac:dyDescent="0.25">
      <c r="A616" s="25">
        <v>153</v>
      </c>
      <c r="B616" s="25" t="s">
        <v>19</v>
      </c>
      <c r="C616" s="25">
        <v>55</v>
      </c>
      <c r="D616" s="34" t="s">
        <v>715</v>
      </c>
      <c r="E616" s="36" t="s">
        <v>723</v>
      </c>
      <c r="F616" s="34" t="s">
        <v>783</v>
      </c>
      <c r="G616" s="25" t="s">
        <v>784</v>
      </c>
      <c r="H616" s="41" t="s">
        <v>1304</v>
      </c>
      <c r="I616" s="41" t="s">
        <v>1880</v>
      </c>
      <c r="J616" s="2"/>
    </row>
    <row r="617" spans="1:10" ht="64.5" x14ac:dyDescent="0.25">
      <c r="A617" s="25">
        <v>154</v>
      </c>
      <c r="B617" s="25" t="s">
        <v>19</v>
      </c>
      <c r="C617" s="25">
        <v>56</v>
      </c>
      <c r="D617" s="34" t="s">
        <v>715</v>
      </c>
      <c r="E617" s="36" t="s">
        <v>723</v>
      </c>
      <c r="F617" s="34" t="s">
        <v>727</v>
      </c>
      <c r="G617" s="25" t="s">
        <v>728</v>
      </c>
      <c r="H617" s="41" t="s">
        <v>1305</v>
      </c>
      <c r="I617" s="41" t="s">
        <v>1706</v>
      </c>
      <c r="J617" s="2"/>
    </row>
    <row r="618" spans="1:10" ht="77.25" x14ac:dyDescent="0.25">
      <c r="A618" s="25">
        <v>155</v>
      </c>
      <c r="B618" s="25" t="s">
        <v>19</v>
      </c>
      <c r="C618" s="25">
        <v>56</v>
      </c>
      <c r="D618" s="34" t="s">
        <v>715</v>
      </c>
      <c r="E618" s="36" t="s">
        <v>723</v>
      </c>
      <c r="F618" s="34" t="s">
        <v>992</v>
      </c>
      <c r="G618" s="25" t="s">
        <v>993</v>
      </c>
      <c r="H618" s="41" t="s">
        <v>1306</v>
      </c>
      <c r="I618" s="41" t="s">
        <v>1810</v>
      </c>
      <c r="J618" s="2"/>
    </row>
    <row r="619" spans="1:10" ht="25.5" x14ac:dyDescent="0.25">
      <c r="A619" s="25">
        <v>156</v>
      </c>
      <c r="B619" s="25" t="s">
        <v>19</v>
      </c>
      <c r="C619" s="25">
        <v>57</v>
      </c>
      <c r="D619" s="34" t="s">
        <v>715</v>
      </c>
      <c r="E619" s="36" t="s">
        <v>723</v>
      </c>
      <c r="F619" s="34" t="s">
        <v>959</v>
      </c>
      <c r="G619" s="25" t="s">
        <v>960</v>
      </c>
      <c r="H619" s="41" t="s">
        <v>1307</v>
      </c>
      <c r="I619" s="41" t="s">
        <v>1721</v>
      </c>
      <c r="J619" s="2"/>
    </row>
    <row r="620" spans="1:10" ht="64.5" x14ac:dyDescent="0.25">
      <c r="A620" s="25">
        <v>157</v>
      </c>
      <c r="B620" s="25" t="s">
        <v>19</v>
      </c>
      <c r="C620" s="25">
        <v>57</v>
      </c>
      <c r="D620" s="34" t="s">
        <v>715</v>
      </c>
      <c r="E620" s="36" t="s">
        <v>723</v>
      </c>
      <c r="F620" s="34" t="s">
        <v>1308</v>
      </c>
      <c r="G620" s="25" t="s">
        <v>1309</v>
      </c>
      <c r="H620" s="41" t="s">
        <v>1310</v>
      </c>
      <c r="I620" s="41" t="s">
        <v>1723</v>
      </c>
      <c r="J620" s="2"/>
    </row>
    <row r="621" spans="1:10" ht="26.25" x14ac:dyDescent="0.25">
      <c r="A621" s="25">
        <v>158</v>
      </c>
      <c r="B621" s="25" t="s">
        <v>19</v>
      </c>
      <c r="C621" s="25">
        <v>57</v>
      </c>
      <c r="D621" s="34" t="s">
        <v>715</v>
      </c>
      <c r="E621" s="36" t="s">
        <v>723</v>
      </c>
      <c r="F621" s="34" t="s">
        <v>966</v>
      </c>
      <c r="G621" s="25" t="s">
        <v>967</v>
      </c>
      <c r="H621" s="41" t="s">
        <v>1311</v>
      </c>
      <c r="I621" s="41" t="s">
        <v>1597</v>
      </c>
      <c r="J621" s="2"/>
    </row>
    <row r="622" spans="1:10" ht="39" x14ac:dyDescent="0.25">
      <c r="A622" s="25">
        <v>159</v>
      </c>
      <c r="B622" s="25" t="s">
        <v>19</v>
      </c>
      <c r="C622" s="25">
        <v>52</v>
      </c>
      <c r="D622" s="34" t="s">
        <v>715</v>
      </c>
      <c r="E622" s="36" t="s">
        <v>723</v>
      </c>
      <c r="F622" s="34" t="s">
        <v>14</v>
      </c>
      <c r="G622" s="25" t="s">
        <v>15</v>
      </c>
      <c r="H622" s="41" t="s">
        <v>1312</v>
      </c>
      <c r="I622" s="41" t="s">
        <v>1710</v>
      </c>
      <c r="J622" s="2"/>
    </row>
    <row r="623" spans="1:10" ht="90" x14ac:dyDescent="0.25">
      <c r="A623" s="25">
        <v>160</v>
      </c>
      <c r="B623" s="25" t="s">
        <v>19</v>
      </c>
      <c r="C623" s="25">
        <v>58</v>
      </c>
      <c r="D623" s="34" t="s">
        <v>715</v>
      </c>
      <c r="E623" s="36" t="s">
        <v>969</v>
      </c>
      <c r="F623" s="34" t="s">
        <v>14</v>
      </c>
      <c r="G623" s="25" t="s">
        <v>15</v>
      </c>
      <c r="H623" s="41" t="s">
        <v>1313</v>
      </c>
      <c r="I623" s="41" t="s">
        <v>1997</v>
      </c>
      <c r="J623" s="2"/>
    </row>
    <row r="624" spans="1:10" ht="26.25" x14ac:dyDescent="0.25">
      <c r="A624" s="25">
        <v>1</v>
      </c>
      <c r="B624" s="25" t="s">
        <v>45</v>
      </c>
      <c r="C624" s="25">
        <v>4</v>
      </c>
      <c r="D624" s="34" t="s">
        <v>715</v>
      </c>
      <c r="E624" s="36" t="s">
        <v>24</v>
      </c>
      <c r="F624" s="34" t="s">
        <v>14</v>
      </c>
      <c r="G624" s="25" t="s">
        <v>15</v>
      </c>
      <c r="H624" s="41" t="s">
        <v>1315</v>
      </c>
      <c r="I624" s="41" t="s">
        <v>1973</v>
      </c>
      <c r="J624" s="2"/>
    </row>
    <row r="625" spans="1:10" ht="51.75" x14ac:dyDescent="0.25">
      <c r="A625" s="25">
        <v>2</v>
      </c>
      <c r="B625" s="25" t="s">
        <v>45</v>
      </c>
      <c r="C625" s="25">
        <v>4</v>
      </c>
      <c r="D625" s="34" t="s">
        <v>715</v>
      </c>
      <c r="E625" s="36" t="s">
        <v>24</v>
      </c>
      <c r="F625" s="34" t="s">
        <v>14</v>
      </c>
      <c r="G625" s="25" t="s">
        <v>15</v>
      </c>
      <c r="H625" s="41" t="s">
        <v>1316</v>
      </c>
      <c r="I625" s="41" t="s">
        <v>1613</v>
      </c>
      <c r="J625" s="2"/>
    </row>
    <row r="626" spans="1:10" ht="39" x14ac:dyDescent="0.25">
      <c r="A626" s="25">
        <v>3</v>
      </c>
      <c r="B626" s="25" t="s">
        <v>45</v>
      </c>
      <c r="C626" s="25">
        <v>4</v>
      </c>
      <c r="D626" s="34" t="s">
        <v>715</v>
      </c>
      <c r="E626" s="36" t="s">
        <v>24</v>
      </c>
      <c r="F626" s="34" t="s">
        <v>14</v>
      </c>
      <c r="G626" s="25" t="s">
        <v>15</v>
      </c>
      <c r="H626" s="41" t="s">
        <v>1317</v>
      </c>
      <c r="I626" s="41" t="s">
        <v>1898</v>
      </c>
      <c r="J626" s="2"/>
    </row>
    <row r="627" spans="1:10" ht="38.25" x14ac:dyDescent="0.25">
      <c r="A627" s="25">
        <v>4</v>
      </c>
      <c r="B627" s="25" t="s">
        <v>45</v>
      </c>
      <c r="C627" s="25">
        <v>9</v>
      </c>
      <c r="D627" s="34" t="s">
        <v>715</v>
      </c>
      <c r="E627" s="36" t="s">
        <v>716</v>
      </c>
      <c r="F627" s="34" t="s">
        <v>792</v>
      </c>
      <c r="G627" s="25" t="s">
        <v>793</v>
      </c>
      <c r="H627" s="41" t="s">
        <v>1318</v>
      </c>
      <c r="I627" s="41" t="s">
        <v>1611</v>
      </c>
      <c r="J627" s="2"/>
    </row>
    <row r="628" spans="1:10" ht="51.75" x14ac:dyDescent="0.25">
      <c r="A628" s="25">
        <v>5</v>
      </c>
      <c r="B628" s="25" t="s">
        <v>45</v>
      </c>
      <c r="C628" s="25">
        <v>48</v>
      </c>
      <c r="D628" s="34" t="s">
        <v>715</v>
      </c>
      <c r="E628" s="36" t="s">
        <v>937</v>
      </c>
      <c r="F628" s="34" t="s">
        <v>938</v>
      </c>
      <c r="G628" s="25" t="s">
        <v>447</v>
      </c>
      <c r="H628" s="41" t="s">
        <v>1319</v>
      </c>
      <c r="I628" s="41" t="s">
        <v>1975</v>
      </c>
      <c r="J628" s="2"/>
    </row>
    <row r="629" spans="1:10" ht="51.75" x14ac:dyDescent="0.25">
      <c r="A629" s="25">
        <v>6</v>
      </c>
      <c r="B629" s="25" t="s">
        <v>45</v>
      </c>
      <c r="C629" s="25">
        <v>51</v>
      </c>
      <c r="D629" s="34" t="s">
        <v>715</v>
      </c>
      <c r="E629" s="36" t="s">
        <v>734</v>
      </c>
      <c r="F629" s="34" t="s">
        <v>801</v>
      </c>
      <c r="G629" s="25" t="s">
        <v>602</v>
      </c>
      <c r="H629" s="41" t="s">
        <v>1320</v>
      </c>
      <c r="I629" s="41" t="s">
        <v>1744</v>
      </c>
      <c r="J629" s="2"/>
    </row>
    <row r="630" spans="1:10" ht="39" x14ac:dyDescent="0.25">
      <c r="A630" s="25">
        <v>7</v>
      </c>
      <c r="B630" s="25" t="s">
        <v>45</v>
      </c>
      <c r="C630" s="25">
        <v>23</v>
      </c>
      <c r="D630" s="34" t="s">
        <v>715</v>
      </c>
      <c r="E630" s="36" t="s">
        <v>759</v>
      </c>
      <c r="F630" s="34" t="s">
        <v>796</v>
      </c>
      <c r="G630" s="25" t="s">
        <v>797</v>
      </c>
      <c r="H630" s="41" t="s">
        <v>1321</v>
      </c>
      <c r="I630" s="41" t="s">
        <v>1641</v>
      </c>
      <c r="J630" s="2"/>
    </row>
    <row r="631" spans="1:10" ht="38.25" x14ac:dyDescent="0.25">
      <c r="A631" s="25">
        <v>8</v>
      </c>
      <c r="B631" s="25" t="s">
        <v>45</v>
      </c>
      <c r="C631" s="25">
        <v>8</v>
      </c>
      <c r="D631" s="34" t="s">
        <v>715</v>
      </c>
      <c r="E631" s="36" t="s">
        <v>716</v>
      </c>
      <c r="F631" s="34" t="s">
        <v>747</v>
      </c>
      <c r="G631" s="25" t="s">
        <v>748</v>
      </c>
      <c r="H631" s="41" t="s">
        <v>1322</v>
      </c>
      <c r="I631" s="41" t="s">
        <v>1611</v>
      </c>
      <c r="J631" s="2"/>
    </row>
    <row r="632" spans="1:10" ht="39" x14ac:dyDescent="0.25">
      <c r="A632" s="25">
        <v>9</v>
      </c>
      <c r="B632" s="25" t="s">
        <v>45</v>
      </c>
      <c r="C632" s="25">
        <v>4</v>
      </c>
      <c r="D632" s="34" t="s">
        <v>715</v>
      </c>
      <c r="E632" s="36" t="s">
        <v>24</v>
      </c>
      <c r="F632" s="34" t="s">
        <v>14</v>
      </c>
      <c r="G632" s="25" t="s">
        <v>15</v>
      </c>
      <c r="H632" s="41" t="s">
        <v>1323</v>
      </c>
      <c r="I632" s="41" t="s">
        <v>1977</v>
      </c>
      <c r="J632" s="2"/>
    </row>
    <row r="633" spans="1:10" ht="39" x14ac:dyDescent="0.25">
      <c r="A633" s="25">
        <v>10</v>
      </c>
      <c r="B633" s="25" t="s">
        <v>45</v>
      </c>
      <c r="C633" s="25">
        <v>4</v>
      </c>
      <c r="D633" s="34" t="s">
        <v>715</v>
      </c>
      <c r="E633" s="36" t="s">
        <v>24</v>
      </c>
      <c r="F633" s="34" t="s">
        <v>14</v>
      </c>
      <c r="G633" s="25" t="s">
        <v>15</v>
      </c>
      <c r="H633" s="41" t="s">
        <v>1317</v>
      </c>
      <c r="I633" s="41" t="s">
        <v>1974</v>
      </c>
      <c r="J633" s="2"/>
    </row>
    <row r="634" spans="1:10" ht="51.75" x14ac:dyDescent="0.25">
      <c r="A634" s="25">
        <v>11</v>
      </c>
      <c r="B634" s="25" t="s">
        <v>45</v>
      </c>
      <c r="C634" s="25">
        <v>4</v>
      </c>
      <c r="D634" s="34" t="s">
        <v>715</v>
      </c>
      <c r="E634" s="36" t="s">
        <v>24</v>
      </c>
      <c r="F634" s="34" t="s">
        <v>14</v>
      </c>
      <c r="G634" s="25" t="s">
        <v>15</v>
      </c>
      <c r="H634" s="41" t="s">
        <v>1324</v>
      </c>
      <c r="I634" s="41" t="s">
        <v>1614</v>
      </c>
      <c r="J634" s="2"/>
    </row>
    <row r="635" spans="1:10" ht="51.75" x14ac:dyDescent="0.25">
      <c r="A635" s="25">
        <v>1</v>
      </c>
      <c r="B635" s="25" t="s">
        <v>1347</v>
      </c>
      <c r="C635" s="25">
        <v>4</v>
      </c>
      <c r="D635" s="34" t="s">
        <v>715</v>
      </c>
      <c r="E635" s="36" t="s">
        <v>24</v>
      </c>
      <c r="F635" s="34" t="s">
        <v>14</v>
      </c>
      <c r="G635" s="25" t="s">
        <v>15</v>
      </c>
      <c r="H635" s="41" t="s">
        <v>1348</v>
      </c>
      <c r="I635" s="41" t="s">
        <v>1794</v>
      </c>
      <c r="J635" s="2"/>
    </row>
    <row r="636" spans="1:10" ht="39" x14ac:dyDescent="0.25">
      <c r="A636" s="25">
        <v>2</v>
      </c>
      <c r="B636" s="25" t="s">
        <v>1347</v>
      </c>
      <c r="C636" s="25">
        <v>4</v>
      </c>
      <c r="D636" s="34" t="s">
        <v>715</v>
      </c>
      <c r="E636" s="36" t="s">
        <v>24</v>
      </c>
      <c r="F636" s="34" t="s">
        <v>14</v>
      </c>
      <c r="G636" s="25" t="s">
        <v>15</v>
      </c>
      <c r="H636" s="41" t="s">
        <v>1349</v>
      </c>
      <c r="I636" s="41" t="s">
        <v>1911</v>
      </c>
      <c r="J636" s="2"/>
    </row>
    <row r="637" spans="1:10" ht="64.5" x14ac:dyDescent="0.25">
      <c r="A637" s="25">
        <v>3</v>
      </c>
      <c r="B637" s="25" t="s">
        <v>1347</v>
      </c>
      <c r="C637" s="25">
        <v>4</v>
      </c>
      <c r="D637" s="34" t="s">
        <v>715</v>
      </c>
      <c r="E637" s="36" t="s">
        <v>24</v>
      </c>
      <c r="F637" s="34" t="s">
        <v>14</v>
      </c>
      <c r="G637" s="25" t="s">
        <v>15</v>
      </c>
      <c r="H637" s="41" t="s">
        <v>1350</v>
      </c>
      <c r="I637" s="41" t="s">
        <v>1925</v>
      </c>
      <c r="J637" s="2"/>
    </row>
    <row r="638" spans="1:10" ht="38.25" x14ac:dyDescent="0.25">
      <c r="A638" s="25">
        <v>4</v>
      </c>
      <c r="B638" s="25" t="s">
        <v>1347</v>
      </c>
      <c r="C638" s="25">
        <v>6</v>
      </c>
      <c r="D638" s="34" t="s">
        <v>715</v>
      </c>
      <c r="E638" s="36" t="s">
        <v>716</v>
      </c>
      <c r="F638" s="34" t="s">
        <v>14</v>
      </c>
      <c r="G638" s="25" t="s">
        <v>15</v>
      </c>
      <c r="H638" s="41" t="s">
        <v>1351</v>
      </c>
      <c r="I638" s="41" t="s">
        <v>1622</v>
      </c>
      <c r="J638" s="2"/>
    </row>
    <row r="639" spans="1:10" ht="38.25" x14ac:dyDescent="0.25">
      <c r="A639" s="25">
        <v>5</v>
      </c>
      <c r="B639" s="25" t="s">
        <v>1347</v>
      </c>
      <c r="C639" s="25">
        <v>8</v>
      </c>
      <c r="D639" s="34" t="s">
        <v>715</v>
      </c>
      <c r="E639" s="36" t="s">
        <v>716</v>
      </c>
      <c r="F639" s="34" t="s">
        <v>747</v>
      </c>
      <c r="G639" s="25" t="s">
        <v>748</v>
      </c>
      <c r="H639" s="41" t="s">
        <v>1352</v>
      </c>
      <c r="I639" s="41" t="s">
        <v>1611</v>
      </c>
      <c r="J639" s="2"/>
    </row>
    <row r="640" spans="1:10" ht="38.25" x14ac:dyDescent="0.25">
      <c r="A640" s="25">
        <v>6</v>
      </c>
      <c r="B640" s="25" t="s">
        <v>1347</v>
      </c>
      <c r="C640" s="25">
        <v>6</v>
      </c>
      <c r="D640" s="34" t="s">
        <v>715</v>
      </c>
      <c r="E640" s="36" t="s">
        <v>716</v>
      </c>
      <c r="F640" s="34" t="s">
        <v>14</v>
      </c>
      <c r="G640" s="25" t="s">
        <v>15</v>
      </c>
      <c r="H640" s="41" t="s">
        <v>1353</v>
      </c>
      <c r="I640" s="41" t="s">
        <v>1623</v>
      </c>
      <c r="J640" s="2"/>
    </row>
    <row r="641" spans="1:10" ht="39" x14ac:dyDescent="0.25">
      <c r="A641" s="25">
        <v>7</v>
      </c>
      <c r="B641" s="25" t="s">
        <v>1347</v>
      </c>
      <c r="C641" s="25">
        <v>11</v>
      </c>
      <c r="D641" s="34" t="s">
        <v>715</v>
      </c>
      <c r="E641" s="36" t="s">
        <v>716</v>
      </c>
      <c r="F641" s="34" t="s">
        <v>870</v>
      </c>
      <c r="G641" s="25" t="s">
        <v>871</v>
      </c>
      <c r="H641" s="41" t="s">
        <v>1354</v>
      </c>
      <c r="I641" s="41" t="s">
        <v>1606</v>
      </c>
      <c r="J641" s="2"/>
    </row>
    <row r="642" spans="1:10" ht="90" x14ac:dyDescent="0.25">
      <c r="A642" s="25">
        <v>8</v>
      </c>
      <c r="B642" s="25" t="s">
        <v>1347</v>
      </c>
      <c r="C642" s="25">
        <v>25</v>
      </c>
      <c r="D642" s="34" t="s">
        <v>715</v>
      </c>
      <c r="E642" s="36" t="s">
        <v>763</v>
      </c>
      <c r="F642" s="34" t="s">
        <v>14</v>
      </c>
      <c r="G642" s="25" t="s">
        <v>15</v>
      </c>
      <c r="H642" s="41" t="s">
        <v>1355</v>
      </c>
      <c r="I642" s="41" t="s">
        <v>1924</v>
      </c>
      <c r="J642" s="2"/>
    </row>
    <row r="643" spans="1:10" ht="38.25" x14ac:dyDescent="0.25">
      <c r="A643" s="25">
        <v>9</v>
      </c>
      <c r="B643" s="25" t="s">
        <v>1347</v>
      </c>
      <c r="C643" s="25">
        <v>25</v>
      </c>
      <c r="D643" s="34" t="s">
        <v>715</v>
      </c>
      <c r="E643" s="36" t="s">
        <v>763</v>
      </c>
      <c r="F643" s="34" t="s">
        <v>14</v>
      </c>
      <c r="G643" s="25" t="s">
        <v>15</v>
      </c>
      <c r="H643" s="41" t="s">
        <v>1356</v>
      </c>
      <c r="I643" s="41" t="s">
        <v>1655</v>
      </c>
      <c r="J643" s="2"/>
    </row>
    <row r="644" spans="1:10" ht="39" x14ac:dyDescent="0.25">
      <c r="A644" s="25">
        <v>10</v>
      </c>
      <c r="B644" s="25" t="s">
        <v>1347</v>
      </c>
      <c r="C644" s="25">
        <v>25</v>
      </c>
      <c r="D644" s="34" t="s">
        <v>715</v>
      </c>
      <c r="E644" s="36" t="s">
        <v>763</v>
      </c>
      <c r="F644" s="34" t="s">
        <v>14</v>
      </c>
      <c r="G644" s="25" t="s">
        <v>15</v>
      </c>
      <c r="H644" s="41" t="s">
        <v>1357</v>
      </c>
      <c r="I644" s="41" t="s">
        <v>1654</v>
      </c>
      <c r="J644" s="2"/>
    </row>
    <row r="645" spans="1:10" ht="77.25" x14ac:dyDescent="0.25">
      <c r="A645" s="25">
        <v>11</v>
      </c>
      <c r="B645" s="25" t="s">
        <v>1347</v>
      </c>
      <c r="C645" s="25">
        <v>38</v>
      </c>
      <c r="D645" s="34" t="s">
        <v>715</v>
      </c>
      <c r="E645" s="36" t="s">
        <v>743</v>
      </c>
      <c r="F645" s="34" t="s">
        <v>909</v>
      </c>
      <c r="G645" s="25" t="s">
        <v>910</v>
      </c>
      <c r="H645" s="41" t="s">
        <v>1358</v>
      </c>
      <c r="I645" s="41" t="s">
        <v>1674</v>
      </c>
      <c r="J645" s="2"/>
    </row>
    <row r="646" spans="1:10" ht="64.5" x14ac:dyDescent="0.25">
      <c r="A646" s="25">
        <v>12</v>
      </c>
      <c r="B646" s="25" t="s">
        <v>1347</v>
      </c>
      <c r="C646" s="25">
        <v>32</v>
      </c>
      <c r="D646" s="34" t="s">
        <v>715</v>
      </c>
      <c r="E646" s="36" t="s">
        <v>743</v>
      </c>
      <c r="F646" s="34" t="s">
        <v>14</v>
      </c>
      <c r="G646" s="25" t="s">
        <v>15</v>
      </c>
      <c r="H646" s="41" t="s">
        <v>1359</v>
      </c>
      <c r="I646" s="41" t="s">
        <v>1665</v>
      </c>
      <c r="J646" s="2"/>
    </row>
    <row r="647" spans="1:10" ht="77.25" x14ac:dyDescent="0.25">
      <c r="A647" s="25">
        <v>13</v>
      </c>
      <c r="B647" s="25" t="s">
        <v>1347</v>
      </c>
      <c r="C647" s="25">
        <v>39</v>
      </c>
      <c r="D647" s="34" t="s">
        <v>715</v>
      </c>
      <c r="E647" s="36" t="s">
        <v>743</v>
      </c>
      <c r="F647" s="34" t="s">
        <v>808</v>
      </c>
      <c r="G647" s="25" t="s">
        <v>809</v>
      </c>
      <c r="H647" s="41" t="s">
        <v>1360</v>
      </c>
      <c r="I647" s="41" t="s">
        <v>1607</v>
      </c>
      <c r="J647" s="2"/>
    </row>
    <row r="648" spans="1:10" ht="77.25" x14ac:dyDescent="0.25">
      <c r="A648" s="25">
        <v>14</v>
      </c>
      <c r="B648" s="25" t="s">
        <v>1347</v>
      </c>
      <c r="C648" s="25">
        <v>45</v>
      </c>
      <c r="D648" s="34" t="s">
        <v>715</v>
      </c>
      <c r="E648" s="36" t="s">
        <v>769</v>
      </c>
      <c r="F648" s="34" t="s">
        <v>811</v>
      </c>
      <c r="G648" s="25" t="s">
        <v>812</v>
      </c>
      <c r="H648" s="41" t="s">
        <v>1361</v>
      </c>
      <c r="I648" s="41" t="s">
        <v>1998</v>
      </c>
      <c r="J648" s="2"/>
    </row>
    <row r="649" spans="1:10" ht="64.5" x14ac:dyDescent="0.25">
      <c r="A649" s="25">
        <v>15</v>
      </c>
      <c r="B649" s="25" t="s">
        <v>1347</v>
      </c>
      <c r="C649" s="25">
        <v>47</v>
      </c>
      <c r="D649" s="34" t="s">
        <v>715</v>
      </c>
      <c r="E649" s="36" t="s">
        <v>813</v>
      </c>
      <c r="F649" s="34" t="s">
        <v>814</v>
      </c>
      <c r="G649" s="25" t="s">
        <v>444</v>
      </c>
      <c r="H649" s="41" t="s">
        <v>1362</v>
      </c>
      <c r="I649" s="41" t="s">
        <v>1738</v>
      </c>
      <c r="J649" s="2"/>
    </row>
    <row r="650" spans="1:10" ht="39" x14ac:dyDescent="0.25">
      <c r="A650" s="25">
        <v>16</v>
      </c>
      <c r="B650" s="25" t="s">
        <v>1347</v>
      </c>
      <c r="C650" s="25">
        <v>47</v>
      </c>
      <c r="D650" s="34" t="s">
        <v>715</v>
      </c>
      <c r="E650" s="36" t="s">
        <v>813</v>
      </c>
      <c r="F650" s="34" t="s">
        <v>814</v>
      </c>
      <c r="G650" s="25" t="s">
        <v>444</v>
      </c>
      <c r="H650" s="41" t="s">
        <v>1363</v>
      </c>
      <c r="I650" s="41" t="s">
        <v>1999</v>
      </c>
      <c r="J650" s="2"/>
    </row>
    <row r="651" spans="1:10" ht="51.75" x14ac:dyDescent="0.25">
      <c r="A651" s="25">
        <v>17</v>
      </c>
      <c r="B651" s="25" t="s">
        <v>1347</v>
      </c>
      <c r="C651" s="25">
        <v>50</v>
      </c>
      <c r="D651" s="34" t="s">
        <v>715</v>
      </c>
      <c r="E651" s="36" t="s">
        <v>734</v>
      </c>
      <c r="F651" s="34" t="s">
        <v>14</v>
      </c>
      <c r="G651" s="25" t="s">
        <v>15</v>
      </c>
      <c r="H651" s="41" t="s">
        <v>1364</v>
      </c>
      <c r="I651" s="41" t="s">
        <v>1851</v>
      </c>
      <c r="J651" s="2"/>
    </row>
    <row r="652" spans="1:10" ht="51.75" x14ac:dyDescent="0.25">
      <c r="A652" s="25">
        <v>18</v>
      </c>
      <c r="B652" s="25" t="s">
        <v>1347</v>
      </c>
      <c r="C652" s="25">
        <v>51</v>
      </c>
      <c r="D652" s="34" t="s">
        <v>715</v>
      </c>
      <c r="E652" s="36" t="s">
        <v>734</v>
      </c>
      <c r="F652" s="34" t="s">
        <v>801</v>
      </c>
      <c r="G652" s="25" t="s">
        <v>602</v>
      </c>
      <c r="H652" s="41" t="s">
        <v>1365</v>
      </c>
      <c r="I652" s="41" t="s">
        <v>1744</v>
      </c>
      <c r="J652" s="2"/>
    </row>
    <row r="653" spans="1:10" ht="39" x14ac:dyDescent="0.25">
      <c r="A653" s="25">
        <v>19</v>
      </c>
      <c r="B653" s="25" t="s">
        <v>1347</v>
      </c>
      <c r="C653" s="25">
        <v>54</v>
      </c>
      <c r="D653" s="34" t="s">
        <v>715</v>
      </c>
      <c r="E653" s="36" t="s">
        <v>723</v>
      </c>
      <c r="F653" s="34" t="s">
        <v>724</v>
      </c>
      <c r="G653" s="25" t="s">
        <v>725</v>
      </c>
      <c r="H653" s="41" t="s">
        <v>1366</v>
      </c>
      <c r="I653" s="41" t="s">
        <v>1616</v>
      </c>
      <c r="J653" s="2"/>
    </row>
    <row r="654" spans="1:10" ht="39" x14ac:dyDescent="0.25">
      <c r="A654" s="25">
        <v>20</v>
      </c>
      <c r="B654" s="25" t="s">
        <v>1347</v>
      </c>
      <c r="C654" s="25">
        <v>56</v>
      </c>
      <c r="D654" s="34" t="s">
        <v>715</v>
      </c>
      <c r="E654" s="36" t="s">
        <v>723</v>
      </c>
      <c r="F654" s="34" t="s">
        <v>992</v>
      </c>
      <c r="G654" s="25" t="s">
        <v>993</v>
      </c>
      <c r="H654" s="41" t="s">
        <v>1367</v>
      </c>
      <c r="I654" s="41" t="s">
        <v>1805</v>
      </c>
      <c r="J654" s="2"/>
    </row>
    <row r="655" spans="1:10" ht="39" x14ac:dyDescent="0.25">
      <c r="A655" s="25">
        <v>21</v>
      </c>
      <c r="B655" s="25" t="s">
        <v>1347</v>
      </c>
      <c r="C655" s="25">
        <v>55</v>
      </c>
      <c r="D655" s="34" t="s">
        <v>715</v>
      </c>
      <c r="E655" s="36" t="s">
        <v>723</v>
      </c>
      <c r="F655" s="34" t="s">
        <v>783</v>
      </c>
      <c r="G655" s="25" t="s">
        <v>784</v>
      </c>
      <c r="H655" s="41" t="s">
        <v>1368</v>
      </c>
      <c r="I655" s="41" t="s">
        <v>1725</v>
      </c>
      <c r="J655" s="2"/>
    </row>
    <row r="656" spans="1:10" ht="51.75" x14ac:dyDescent="0.25">
      <c r="A656" s="25">
        <v>22</v>
      </c>
      <c r="B656" s="25" t="s">
        <v>1347</v>
      </c>
      <c r="C656" s="25">
        <v>56</v>
      </c>
      <c r="D656" s="34" t="s">
        <v>715</v>
      </c>
      <c r="E656" s="36" t="s">
        <v>723</v>
      </c>
      <c r="F656" s="34" t="s">
        <v>727</v>
      </c>
      <c r="G656" s="25" t="s">
        <v>728</v>
      </c>
      <c r="H656" s="41" t="s">
        <v>1369</v>
      </c>
      <c r="I656" s="41" t="s">
        <v>1828</v>
      </c>
      <c r="J656" s="2"/>
    </row>
    <row r="657" spans="1:10" ht="102" x14ac:dyDescent="0.25">
      <c r="A657" s="25">
        <v>1</v>
      </c>
      <c r="B657" s="25" t="s">
        <v>1325</v>
      </c>
      <c r="C657" s="25">
        <v>4</v>
      </c>
      <c r="D657" s="34" t="s">
        <v>715</v>
      </c>
      <c r="E657" s="36" t="s">
        <v>24</v>
      </c>
      <c r="F657" s="34" t="s">
        <v>14</v>
      </c>
      <c r="G657" s="25" t="s">
        <v>15</v>
      </c>
      <c r="H657" s="41" t="s">
        <v>1326</v>
      </c>
      <c r="I657" s="41" t="s">
        <v>1794</v>
      </c>
      <c r="J657" s="2"/>
    </row>
    <row r="658" spans="1:10" ht="102" x14ac:dyDescent="0.25">
      <c r="A658" s="25">
        <v>2</v>
      </c>
      <c r="B658" s="25" t="s">
        <v>1325</v>
      </c>
      <c r="C658" s="25">
        <v>4</v>
      </c>
      <c r="D658" s="34" t="s">
        <v>715</v>
      </c>
      <c r="E658" s="36" t="s">
        <v>24</v>
      </c>
      <c r="F658" s="34" t="s">
        <v>51</v>
      </c>
      <c r="G658" s="25" t="s">
        <v>790</v>
      </c>
      <c r="H658" s="41" t="s">
        <v>1327</v>
      </c>
      <c r="I658" s="41" t="s">
        <v>1934</v>
      </c>
      <c r="J658" s="2"/>
    </row>
    <row r="659" spans="1:10" ht="102" x14ac:dyDescent="0.25">
      <c r="A659" s="25">
        <v>3</v>
      </c>
      <c r="B659" s="25" t="s">
        <v>1325</v>
      </c>
      <c r="C659" s="25">
        <v>6</v>
      </c>
      <c r="D659" s="34" t="s">
        <v>715</v>
      </c>
      <c r="E659" s="36" t="s">
        <v>716</v>
      </c>
      <c r="F659" s="34" t="s">
        <v>14</v>
      </c>
      <c r="G659" s="25" t="s">
        <v>15</v>
      </c>
      <c r="H659" s="41" t="s">
        <v>1328</v>
      </c>
      <c r="I659" s="41" t="s">
        <v>1622</v>
      </c>
      <c r="J659" s="2"/>
    </row>
    <row r="660" spans="1:10" ht="102" x14ac:dyDescent="0.25">
      <c r="A660" s="25">
        <v>4</v>
      </c>
      <c r="B660" s="25" t="s">
        <v>1325</v>
      </c>
      <c r="C660" s="25">
        <v>8</v>
      </c>
      <c r="D660" s="34" t="s">
        <v>715</v>
      </c>
      <c r="E660" s="36" t="s">
        <v>716</v>
      </c>
      <c r="F660" s="34" t="s">
        <v>747</v>
      </c>
      <c r="G660" s="25" t="s">
        <v>748</v>
      </c>
      <c r="H660" s="41" t="s">
        <v>1329</v>
      </c>
      <c r="I660" s="41" t="s">
        <v>1611</v>
      </c>
      <c r="J660" s="2"/>
    </row>
    <row r="661" spans="1:10" ht="102" x14ac:dyDescent="0.25">
      <c r="A661" s="25">
        <v>5</v>
      </c>
      <c r="B661" s="25" t="s">
        <v>1325</v>
      </c>
      <c r="C661" s="25">
        <v>6</v>
      </c>
      <c r="D661" s="34" t="s">
        <v>715</v>
      </c>
      <c r="E661" s="36" t="s">
        <v>716</v>
      </c>
      <c r="F661" s="34" t="s">
        <v>14</v>
      </c>
      <c r="G661" s="25" t="s">
        <v>15</v>
      </c>
      <c r="H661" s="41" t="s">
        <v>1330</v>
      </c>
      <c r="I661" s="41" t="s">
        <v>1623</v>
      </c>
      <c r="J661" s="2"/>
    </row>
    <row r="662" spans="1:10" ht="102" x14ac:dyDescent="0.25">
      <c r="A662" s="25">
        <v>6</v>
      </c>
      <c r="B662" s="25" t="s">
        <v>1325</v>
      </c>
      <c r="C662" s="25">
        <v>25</v>
      </c>
      <c r="D662" s="34" t="s">
        <v>715</v>
      </c>
      <c r="E662" s="36" t="s">
        <v>763</v>
      </c>
      <c r="F662" s="34" t="s">
        <v>14</v>
      </c>
      <c r="G662" s="25" t="s">
        <v>15</v>
      </c>
      <c r="H662" s="41" t="s">
        <v>1331</v>
      </c>
      <c r="I662" s="41" t="s">
        <v>1924</v>
      </c>
      <c r="J662" s="2"/>
    </row>
    <row r="663" spans="1:10" ht="102" x14ac:dyDescent="0.25">
      <c r="A663" s="25">
        <v>7</v>
      </c>
      <c r="B663" s="25" t="s">
        <v>1325</v>
      </c>
      <c r="C663" s="25">
        <v>29</v>
      </c>
      <c r="D663" s="34" t="s">
        <v>715</v>
      </c>
      <c r="E663" s="36" t="s">
        <v>763</v>
      </c>
      <c r="F663" s="34" t="s">
        <v>848</v>
      </c>
      <c r="G663" s="25" t="s">
        <v>751</v>
      </c>
      <c r="H663" s="41" t="s">
        <v>1332</v>
      </c>
      <c r="I663" s="41" t="s">
        <v>1631</v>
      </c>
      <c r="J663" s="2"/>
    </row>
    <row r="664" spans="1:10" ht="102" x14ac:dyDescent="0.25">
      <c r="A664" s="25">
        <v>8</v>
      </c>
      <c r="B664" s="25" t="s">
        <v>1325</v>
      </c>
      <c r="C664" s="25">
        <v>25</v>
      </c>
      <c r="D664" s="34" t="s">
        <v>715</v>
      </c>
      <c r="E664" s="36" t="s">
        <v>763</v>
      </c>
      <c r="F664" s="34" t="s">
        <v>14</v>
      </c>
      <c r="G664" s="25" t="s">
        <v>15</v>
      </c>
      <c r="H664" s="41" t="s">
        <v>1333</v>
      </c>
      <c r="I664" s="41" t="s">
        <v>1654</v>
      </c>
      <c r="J664" s="2"/>
    </row>
    <row r="665" spans="1:10" ht="102" x14ac:dyDescent="0.25">
      <c r="A665" s="25">
        <v>9</v>
      </c>
      <c r="B665" s="25" t="s">
        <v>1325</v>
      </c>
      <c r="C665" s="25">
        <v>38</v>
      </c>
      <c r="D665" s="34" t="s">
        <v>715</v>
      </c>
      <c r="E665" s="36" t="s">
        <v>743</v>
      </c>
      <c r="F665" s="34" t="s">
        <v>909</v>
      </c>
      <c r="G665" s="25" t="s">
        <v>910</v>
      </c>
      <c r="H665" s="41" t="s">
        <v>1334</v>
      </c>
      <c r="I665" s="41" t="s">
        <v>1674</v>
      </c>
      <c r="J665" s="2"/>
    </row>
    <row r="666" spans="1:10" ht="102" x14ac:dyDescent="0.25">
      <c r="A666" s="25">
        <v>10</v>
      </c>
      <c r="B666" s="25" t="s">
        <v>1325</v>
      </c>
      <c r="C666" s="25">
        <v>38</v>
      </c>
      <c r="D666" s="34" t="s">
        <v>715</v>
      </c>
      <c r="E666" s="36" t="s">
        <v>743</v>
      </c>
      <c r="F666" s="34" t="s">
        <v>850</v>
      </c>
      <c r="G666" s="25" t="s">
        <v>851</v>
      </c>
      <c r="H666" s="41" t="s">
        <v>1334</v>
      </c>
      <c r="I666" s="41" t="s">
        <v>1674</v>
      </c>
      <c r="J666" s="2"/>
    </row>
    <row r="667" spans="1:10" ht="102" x14ac:dyDescent="0.25">
      <c r="A667" s="25">
        <v>11</v>
      </c>
      <c r="B667" s="25" t="s">
        <v>1325</v>
      </c>
      <c r="C667" s="25">
        <v>32</v>
      </c>
      <c r="D667" s="34" t="s">
        <v>715</v>
      </c>
      <c r="E667" s="36" t="s">
        <v>743</v>
      </c>
      <c r="F667" s="34" t="s">
        <v>14</v>
      </c>
      <c r="G667" s="25" t="s">
        <v>15</v>
      </c>
      <c r="H667" s="41" t="s">
        <v>1335</v>
      </c>
      <c r="I667" s="41" t="s">
        <v>1665</v>
      </c>
      <c r="J667" s="2"/>
    </row>
    <row r="668" spans="1:10" ht="102" x14ac:dyDescent="0.25">
      <c r="A668" s="25">
        <v>12</v>
      </c>
      <c r="B668" s="25" t="s">
        <v>1325</v>
      </c>
      <c r="C668" s="25">
        <v>39</v>
      </c>
      <c r="D668" s="34" t="s">
        <v>715</v>
      </c>
      <c r="E668" s="36" t="s">
        <v>743</v>
      </c>
      <c r="F668" s="34" t="s">
        <v>808</v>
      </c>
      <c r="G668" s="25" t="s">
        <v>809</v>
      </c>
      <c r="H668" s="41" t="s">
        <v>1336</v>
      </c>
      <c r="I668" s="41" t="s">
        <v>1607</v>
      </c>
      <c r="J668" s="2"/>
    </row>
    <row r="669" spans="1:10" ht="102" x14ac:dyDescent="0.25">
      <c r="A669" s="25">
        <v>13</v>
      </c>
      <c r="B669" s="25" t="s">
        <v>1325</v>
      </c>
      <c r="C669" s="25">
        <v>45</v>
      </c>
      <c r="D669" s="34" t="s">
        <v>715</v>
      </c>
      <c r="E669" s="36" t="s">
        <v>769</v>
      </c>
      <c r="F669" s="34" t="s">
        <v>811</v>
      </c>
      <c r="G669" s="25" t="s">
        <v>812</v>
      </c>
      <c r="H669" s="41" t="s">
        <v>1337</v>
      </c>
      <c r="I669" s="41" t="s">
        <v>1693</v>
      </c>
      <c r="J669" s="2"/>
    </row>
    <row r="670" spans="1:10" ht="102.75" x14ac:dyDescent="0.25">
      <c r="A670" s="25">
        <v>14</v>
      </c>
      <c r="B670" s="25" t="s">
        <v>1325</v>
      </c>
      <c r="C670" s="25">
        <v>47</v>
      </c>
      <c r="D670" s="34" t="s">
        <v>715</v>
      </c>
      <c r="E670" s="36" t="s">
        <v>813</v>
      </c>
      <c r="F670" s="34" t="s">
        <v>814</v>
      </c>
      <c r="G670" s="25" t="s">
        <v>444</v>
      </c>
      <c r="H670" s="41" t="s">
        <v>1338</v>
      </c>
      <c r="I670" s="41" t="s">
        <v>1734</v>
      </c>
      <c r="J670" s="2"/>
    </row>
    <row r="671" spans="1:10" ht="102" x14ac:dyDescent="0.25">
      <c r="A671" s="25">
        <v>15</v>
      </c>
      <c r="B671" s="25" t="s">
        <v>1325</v>
      </c>
      <c r="C671" s="25">
        <v>50</v>
      </c>
      <c r="D671" s="34" t="s">
        <v>715</v>
      </c>
      <c r="E671" s="36" t="s">
        <v>734</v>
      </c>
      <c r="F671" s="34" t="s">
        <v>14</v>
      </c>
      <c r="G671" s="25" t="s">
        <v>15</v>
      </c>
      <c r="H671" s="41" t="s">
        <v>1339</v>
      </c>
      <c r="I671" s="41" t="s">
        <v>1851</v>
      </c>
      <c r="J671" s="2"/>
    </row>
    <row r="672" spans="1:10" ht="102" x14ac:dyDescent="0.25">
      <c r="A672" s="25">
        <v>16</v>
      </c>
      <c r="B672" s="25" t="s">
        <v>1325</v>
      </c>
      <c r="C672" s="25">
        <v>50</v>
      </c>
      <c r="D672" s="34" t="s">
        <v>715</v>
      </c>
      <c r="E672" s="36" t="s">
        <v>734</v>
      </c>
      <c r="F672" s="34" t="s">
        <v>799</v>
      </c>
      <c r="G672" s="25" t="s">
        <v>601</v>
      </c>
      <c r="H672" s="41" t="s">
        <v>1340</v>
      </c>
      <c r="I672" s="41" t="s">
        <v>1958</v>
      </c>
      <c r="J672" s="2"/>
    </row>
    <row r="673" spans="1:10" ht="102" x14ac:dyDescent="0.25">
      <c r="A673" s="25">
        <v>17</v>
      </c>
      <c r="B673" s="25" t="s">
        <v>1325</v>
      </c>
      <c r="C673" s="25">
        <v>51</v>
      </c>
      <c r="D673" s="34" t="s">
        <v>715</v>
      </c>
      <c r="E673" s="36" t="s">
        <v>734</v>
      </c>
      <c r="F673" s="34" t="s">
        <v>801</v>
      </c>
      <c r="G673" s="25" t="s">
        <v>602</v>
      </c>
      <c r="H673" s="41" t="s">
        <v>1341</v>
      </c>
      <c r="I673" s="41" t="s">
        <v>1744</v>
      </c>
      <c r="J673" s="2"/>
    </row>
    <row r="674" spans="1:10" ht="102" x14ac:dyDescent="0.25">
      <c r="A674" s="25">
        <v>18</v>
      </c>
      <c r="B674" s="25" t="s">
        <v>1325</v>
      </c>
      <c r="C674" s="25">
        <v>51</v>
      </c>
      <c r="D674" s="34" t="s">
        <v>715</v>
      </c>
      <c r="E674" s="36" t="s">
        <v>734</v>
      </c>
      <c r="F674" s="34" t="s">
        <v>805</v>
      </c>
      <c r="G674" s="25" t="s">
        <v>604</v>
      </c>
      <c r="H674" s="41" t="s">
        <v>1342</v>
      </c>
      <c r="I674" s="41" t="s">
        <v>1941</v>
      </c>
      <c r="J674" s="2"/>
    </row>
    <row r="675" spans="1:10" ht="102" x14ac:dyDescent="0.25">
      <c r="A675" s="25">
        <v>19</v>
      </c>
      <c r="B675" s="25" t="s">
        <v>1325</v>
      </c>
      <c r="C675" s="25">
        <v>54</v>
      </c>
      <c r="D675" s="34" t="s">
        <v>715</v>
      </c>
      <c r="E675" s="36" t="s">
        <v>723</v>
      </c>
      <c r="F675" s="34" t="s">
        <v>724</v>
      </c>
      <c r="G675" s="25" t="s">
        <v>725</v>
      </c>
      <c r="H675" s="41" t="s">
        <v>1343</v>
      </c>
      <c r="I675" s="41" t="s">
        <v>1616</v>
      </c>
      <c r="J675" s="2"/>
    </row>
    <row r="676" spans="1:10" ht="102" x14ac:dyDescent="0.25">
      <c r="A676" s="25">
        <v>20</v>
      </c>
      <c r="B676" s="25" t="s">
        <v>1325</v>
      </c>
      <c r="C676" s="25">
        <v>55</v>
      </c>
      <c r="D676" s="34" t="s">
        <v>715</v>
      </c>
      <c r="E676" s="36" t="s">
        <v>723</v>
      </c>
      <c r="F676" s="34" t="s">
        <v>783</v>
      </c>
      <c r="G676" s="25" t="s">
        <v>784</v>
      </c>
      <c r="H676" s="41" t="s">
        <v>1344</v>
      </c>
      <c r="I676" s="41" t="s">
        <v>1770</v>
      </c>
      <c r="J676" s="2"/>
    </row>
    <row r="677" spans="1:10" ht="102" x14ac:dyDescent="0.25">
      <c r="A677" s="25">
        <v>21</v>
      </c>
      <c r="B677" s="25" t="s">
        <v>1325</v>
      </c>
      <c r="C677" s="25">
        <v>56</v>
      </c>
      <c r="D677" s="34" t="s">
        <v>715</v>
      </c>
      <c r="E677" s="36" t="s">
        <v>723</v>
      </c>
      <c r="F677" s="34" t="s">
        <v>727</v>
      </c>
      <c r="G677" s="25" t="s">
        <v>728</v>
      </c>
      <c r="H677" s="41" t="s">
        <v>1345</v>
      </c>
      <c r="I677" s="41" t="s">
        <v>1709</v>
      </c>
      <c r="J677" s="2"/>
    </row>
    <row r="678" spans="1:10" ht="102" x14ac:dyDescent="0.25">
      <c r="A678" s="25">
        <v>22</v>
      </c>
      <c r="B678" s="25" t="s">
        <v>1325</v>
      </c>
      <c r="C678" s="25">
        <v>56</v>
      </c>
      <c r="D678" s="34" t="s">
        <v>715</v>
      </c>
      <c r="E678" s="36" t="s">
        <v>723</v>
      </c>
      <c r="F678" s="34" t="s">
        <v>992</v>
      </c>
      <c r="G678" s="25" t="s">
        <v>993</v>
      </c>
      <c r="H678" s="41" t="s">
        <v>1346</v>
      </c>
      <c r="I678" s="41" t="s">
        <v>1709</v>
      </c>
      <c r="J678" s="2"/>
    </row>
    <row r="679" spans="1:10" ht="51.75" x14ac:dyDescent="0.25">
      <c r="A679" s="25">
        <v>1</v>
      </c>
      <c r="B679" s="25" t="s">
        <v>1372</v>
      </c>
      <c r="C679" s="25">
        <v>4</v>
      </c>
      <c r="D679" s="34" t="s">
        <v>715</v>
      </c>
      <c r="E679" s="36" t="s">
        <v>24</v>
      </c>
      <c r="F679" s="34" t="s">
        <v>14</v>
      </c>
      <c r="G679" s="25" t="s">
        <v>15</v>
      </c>
      <c r="H679" s="41" t="s">
        <v>1373</v>
      </c>
      <c r="I679" s="41" t="s">
        <v>1616</v>
      </c>
      <c r="J679" s="2"/>
    </row>
    <row r="680" spans="1:10" ht="39" x14ac:dyDescent="0.25">
      <c r="A680" s="25">
        <v>2</v>
      </c>
      <c r="B680" s="25" t="s">
        <v>1372</v>
      </c>
      <c r="C680" s="25">
        <v>6</v>
      </c>
      <c r="D680" s="34" t="s">
        <v>715</v>
      </c>
      <c r="E680" s="36" t="s">
        <v>716</v>
      </c>
      <c r="F680" s="34" t="s">
        <v>14</v>
      </c>
      <c r="G680" s="25" t="s">
        <v>15</v>
      </c>
      <c r="H680" s="41" t="s">
        <v>1374</v>
      </c>
      <c r="I680" s="41" t="s">
        <v>1604</v>
      </c>
      <c r="J680" s="2"/>
    </row>
    <row r="681" spans="1:10" ht="39" x14ac:dyDescent="0.25">
      <c r="A681" s="25">
        <v>3</v>
      </c>
      <c r="B681" s="25" t="s">
        <v>1372</v>
      </c>
      <c r="C681" s="25">
        <v>19</v>
      </c>
      <c r="D681" s="34" t="s">
        <v>715</v>
      </c>
      <c r="E681" s="36" t="s">
        <v>759</v>
      </c>
      <c r="F681" s="34" t="s">
        <v>14</v>
      </c>
      <c r="G681" s="25" t="s">
        <v>15</v>
      </c>
      <c r="H681" s="41" t="s">
        <v>1375</v>
      </c>
      <c r="I681" s="41" t="s">
        <v>1604</v>
      </c>
      <c r="J681" s="2"/>
    </row>
    <row r="682" spans="1:10" ht="39" x14ac:dyDescent="0.25">
      <c r="A682" s="25">
        <v>4</v>
      </c>
      <c r="B682" s="25" t="s">
        <v>1372</v>
      </c>
      <c r="C682" s="25">
        <v>52</v>
      </c>
      <c r="D682" s="34" t="s">
        <v>715</v>
      </c>
      <c r="E682" s="36" t="s">
        <v>723</v>
      </c>
      <c r="F682" s="34" t="s">
        <v>14</v>
      </c>
      <c r="G682" s="25" t="s">
        <v>15</v>
      </c>
      <c r="H682" s="41" t="s">
        <v>1376</v>
      </c>
      <c r="I682" s="41" t="s">
        <v>1717</v>
      </c>
      <c r="J682" s="2"/>
    </row>
    <row r="683" spans="1:10" ht="26.25" x14ac:dyDescent="0.25">
      <c r="A683" s="25">
        <v>5</v>
      </c>
      <c r="B683" s="25" t="s">
        <v>1372</v>
      </c>
      <c r="C683" s="25">
        <v>1</v>
      </c>
      <c r="D683" s="34" t="s">
        <v>715</v>
      </c>
      <c r="E683" s="36" t="s">
        <v>14</v>
      </c>
      <c r="F683" s="34" t="s">
        <v>14</v>
      </c>
      <c r="G683" s="25" t="s">
        <v>15</v>
      </c>
      <c r="H683" s="41" t="s">
        <v>1377</v>
      </c>
      <c r="I683" s="41" t="s">
        <v>1616</v>
      </c>
      <c r="J683" s="2"/>
    </row>
    <row r="684" spans="1:10" ht="39" x14ac:dyDescent="0.25">
      <c r="A684" s="25">
        <v>6</v>
      </c>
      <c r="B684" s="25" t="s">
        <v>1372</v>
      </c>
      <c r="C684" s="25">
        <v>1</v>
      </c>
      <c r="D684" s="34" t="s">
        <v>715</v>
      </c>
      <c r="E684" s="36" t="s">
        <v>14</v>
      </c>
      <c r="F684" s="34" t="s">
        <v>14</v>
      </c>
      <c r="G684" s="25" t="s">
        <v>15</v>
      </c>
      <c r="H684" s="41" t="s">
        <v>1378</v>
      </c>
      <c r="I684" s="41" t="s">
        <v>1617</v>
      </c>
      <c r="J684" s="2"/>
    </row>
    <row r="685" spans="1:10" ht="39" x14ac:dyDescent="0.25">
      <c r="A685" s="25">
        <v>7</v>
      </c>
      <c r="B685" s="25" t="s">
        <v>1372</v>
      </c>
      <c r="C685" s="25">
        <v>52</v>
      </c>
      <c r="D685" s="34" t="s">
        <v>715</v>
      </c>
      <c r="E685" s="36" t="s">
        <v>723</v>
      </c>
      <c r="F685" s="34" t="s">
        <v>14</v>
      </c>
      <c r="G685" s="25" t="s">
        <v>15</v>
      </c>
      <c r="H685" s="41" t="s">
        <v>1379</v>
      </c>
      <c r="I685" s="41" t="s">
        <v>2000</v>
      </c>
      <c r="J685" s="2"/>
    </row>
    <row r="686" spans="1:10" ht="38.25" x14ac:dyDescent="0.25">
      <c r="A686" s="25">
        <v>1</v>
      </c>
      <c r="B686" s="25" t="s">
        <v>1380</v>
      </c>
      <c r="C686" s="25">
        <v>6</v>
      </c>
      <c r="D686" s="34" t="s">
        <v>715</v>
      </c>
      <c r="E686" s="36" t="s">
        <v>716</v>
      </c>
      <c r="F686" s="34" t="s">
        <v>14</v>
      </c>
      <c r="G686" s="25" t="s">
        <v>15</v>
      </c>
      <c r="H686" s="41" t="s">
        <v>1012</v>
      </c>
      <c r="I686" s="41" t="s">
        <v>1611</v>
      </c>
      <c r="J686" s="2"/>
    </row>
    <row r="687" spans="1:10" ht="115.5" x14ac:dyDescent="0.25">
      <c r="A687" s="25">
        <v>2</v>
      </c>
      <c r="B687" s="25" t="s">
        <v>1380</v>
      </c>
      <c r="C687" s="25">
        <v>6</v>
      </c>
      <c r="D687" s="34" t="s">
        <v>715</v>
      </c>
      <c r="E687" s="36" t="s">
        <v>716</v>
      </c>
      <c r="F687" s="34" t="s">
        <v>14</v>
      </c>
      <c r="G687" s="25" t="s">
        <v>15</v>
      </c>
      <c r="H687" s="41" t="s">
        <v>1381</v>
      </c>
      <c r="I687" s="41" t="s">
        <v>1611</v>
      </c>
      <c r="J687" s="2"/>
    </row>
    <row r="688" spans="1:10" ht="153.75" x14ac:dyDescent="0.25">
      <c r="A688" s="25">
        <v>3</v>
      </c>
      <c r="B688" s="25" t="s">
        <v>1380</v>
      </c>
      <c r="C688" s="25">
        <v>11</v>
      </c>
      <c r="D688" s="34" t="s">
        <v>715</v>
      </c>
      <c r="E688" s="36" t="s">
        <v>716</v>
      </c>
      <c r="F688" s="34" t="s">
        <v>753</v>
      </c>
      <c r="G688" s="25" t="s">
        <v>754</v>
      </c>
      <c r="H688" s="41" t="s">
        <v>1382</v>
      </c>
      <c r="I688" s="41" t="s">
        <v>1965</v>
      </c>
      <c r="J688" s="2"/>
    </row>
    <row r="689" spans="1:10" ht="141" x14ac:dyDescent="0.25">
      <c r="A689" s="25">
        <v>4</v>
      </c>
      <c r="B689" s="25" t="s">
        <v>1380</v>
      </c>
      <c r="C689" s="25">
        <v>12</v>
      </c>
      <c r="D689" s="34" t="s">
        <v>715</v>
      </c>
      <c r="E689" s="36" t="s">
        <v>716</v>
      </c>
      <c r="F689" s="34" t="s">
        <v>717</v>
      </c>
      <c r="G689" s="25" t="s">
        <v>718</v>
      </c>
      <c r="H689" s="41" t="s">
        <v>1383</v>
      </c>
      <c r="I689" s="41" t="s">
        <v>2001</v>
      </c>
      <c r="J689" s="2"/>
    </row>
    <row r="690" spans="1:10" ht="115.5" x14ac:dyDescent="0.25">
      <c r="A690" s="25">
        <v>5</v>
      </c>
      <c r="B690" s="25" t="s">
        <v>1380</v>
      </c>
      <c r="C690" s="25">
        <v>13</v>
      </c>
      <c r="D690" s="34" t="s">
        <v>715</v>
      </c>
      <c r="E690" s="36" t="s">
        <v>716</v>
      </c>
      <c r="F690" s="34" t="s">
        <v>720</v>
      </c>
      <c r="G690" s="25" t="s">
        <v>721</v>
      </c>
      <c r="H690" s="41" t="s">
        <v>1384</v>
      </c>
      <c r="I690" s="41" t="s">
        <v>2002</v>
      </c>
      <c r="J690" s="2"/>
    </row>
    <row r="691" spans="1:10" ht="64.5" x14ac:dyDescent="0.25">
      <c r="A691" s="25">
        <v>6</v>
      </c>
      <c r="B691" s="25" t="s">
        <v>1380</v>
      </c>
      <c r="C691" s="25">
        <v>14</v>
      </c>
      <c r="D691" s="34" t="s">
        <v>715</v>
      </c>
      <c r="E691" s="36" t="s">
        <v>756</v>
      </c>
      <c r="F691" s="34" t="s">
        <v>14</v>
      </c>
      <c r="G691" s="25" t="s">
        <v>15</v>
      </c>
      <c r="H691" s="41" t="s">
        <v>1017</v>
      </c>
      <c r="I691" s="41" t="s">
        <v>1839</v>
      </c>
      <c r="J691" s="2"/>
    </row>
    <row r="692" spans="1:10" ht="77.25" x14ac:dyDescent="0.25">
      <c r="A692" s="25">
        <v>7</v>
      </c>
      <c r="B692" s="25" t="s">
        <v>1380</v>
      </c>
      <c r="C692" s="25">
        <v>14</v>
      </c>
      <c r="D692" s="34" t="s">
        <v>715</v>
      </c>
      <c r="E692" s="36" t="s">
        <v>756</v>
      </c>
      <c r="F692" s="34" t="s">
        <v>14</v>
      </c>
      <c r="G692" s="25" t="s">
        <v>15</v>
      </c>
      <c r="H692" s="41" t="s">
        <v>1385</v>
      </c>
      <c r="I692" s="41" t="s">
        <v>1611</v>
      </c>
      <c r="J692" s="2"/>
    </row>
    <row r="693" spans="1:10" ht="90" x14ac:dyDescent="0.25">
      <c r="A693" s="25">
        <v>8</v>
      </c>
      <c r="B693" s="25" t="s">
        <v>1380</v>
      </c>
      <c r="C693" s="25">
        <v>25</v>
      </c>
      <c r="D693" s="34" t="s">
        <v>715</v>
      </c>
      <c r="E693" s="36" t="s">
        <v>763</v>
      </c>
      <c r="F693" s="34" t="s">
        <v>14</v>
      </c>
      <c r="G693" s="25" t="s">
        <v>15</v>
      </c>
      <c r="H693" s="41" t="s">
        <v>1386</v>
      </c>
      <c r="I693" s="41" t="s">
        <v>1611</v>
      </c>
      <c r="J693" s="2"/>
    </row>
    <row r="694" spans="1:10" ht="39" x14ac:dyDescent="0.25">
      <c r="A694" s="25">
        <v>9</v>
      </c>
      <c r="B694" s="25" t="s">
        <v>1380</v>
      </c>
      <c r="C694" s="25">
        <v>25</v>
      </c>
      <c r="D694" s="34" t="s">
        <v>715</v>
      </c>
      <c r="E694" s="36" t="s">
        <v>763</v>
      </c>
      <c r="F694" s="34" t="s">
        <v>14</v>
      </c>
      <c r="G694" s="25" t="s">
        <v>15</v>
      </c>
      <c r="H694" s="41" t="s">
        <v>1022</v>
      </c>
      <c r="I694" s="41" t="s">
        <v>1816</v>
      </c>
      <c r="J694" s="2"/>
    </row>
    <row r="695" spans="1:10" ht="77.25" x14ac:dyDescent="0.25">
      <c r="A695" s="25">
        <v>10</v>
      </c>
      <c r="B695" s="25" t="s">
        <v>1380</v>
      </c>
      <c r="C695" s="25">
        <v>31</v>
      </c>
      <c r="D695" s="34" t="s">
        <v>715</v>
      </c>
      <c r="E695" s="36" t="s">
        <v>763</v>
      </c>
      <c r="F695" s="34" t="s">
        <v>890</v>
      </c>
      <c r="G695" s="25" t="s">
        <v>721</v>
      </c>
      <c r="H695" s="41" t="s">
        <v>1387</v>
      </c>
      <c r="I695" s="41" t="s">
        <v>1913</v>
      </c>
      <c r="J695" s="2"/>
    </row>
    <row r="696" spans="1:10" ht="141" x14ac:dyDescent="0.25">
      <c r="A696" s="25">
        <v>11</v>
      </c>
      <c r="B696" s="25" t="s">
        <v>1380</v>
      </c>
      <c r="C696" s="25">
        <v>25</v>
      </c>
      <c r="D696" s="34" t="s">
        <v>715</v>
      </c>
      <c r="E696" s="36" t="s">
        <v>763</v>
      </c>
      <c r="F696" s="34" t="s">
        <v>14</v>
      </c>
      <c r="G696" s="25" t="s">
        <v>15</v>
      </c>
      <c r="H696" s="41" t="s">
        <v>1388</v>
      </c>
      <c r="I696" s="41" t="s">
        <v>1927</v>
      </c>
      <c r="J696" s="2"/>
    </row>
    <row r="697" spans="1:10" ht="128.25" x14ac:dyDescent="0.25">
      <c r="A697" s="25">
        <v>12</v>
      </c>
      <c r="B697" s="25" t="s">
        <v>1380</v>
      </c>
      <c r="C697" s="25">
        <v>4</v>
      </c>
      <c r="D697" s="34" t="s">
        <v>715</v>
      </c>
      <c r="E697" s="36" t="s">
        <v>24</v>
      </c>
      <c r="F697" s="34" t="s">
        <v>14</v>
      </c>
      <c r="G697" s="25" t="s">
        <v>15</v>
      </c>
      <c r="H697" s="41" t="s">
        <v>1389</v>
      </c>
      <c r="I697" s="41" t="s">
        <v>2003</v>
      </c>
      <c r="J697" s="2"/>
    </row>
    <row r="698" spans="1:10" ht="39" x14ac:dyDescent="0.25">
      <c r="A698" s="25">
        <v>13</v>
      </c>
      <c r="B698" s="25" t="s">
        <v>1380</v>
      </c>
      <c r="C698" s="25">
        <v>4</v>
      </c>
      <c r="D698" s="34" t="s">
        <v>715</v>
      </c>
      <c r="E698" s="36" t="s">
        <v>24</v>
      </c>
      <c r="F698" s="34" t="s">
        <v>14</v>
      </c>
      <c r="G698" s="25" t="s">
        <v>15</v>
      </c>
      <c r="H698" s="41" t="s">
        <v>1009</v>
      </c>
      <c r="I698" s="41" t="s">
        <v>1789</v>
      </c>
      <c r="J698" s="2"/>
    </row>
    <row r="699" spans="1:10" ht="192" x14ac:dyDescent="0.25">
      <c r="A699" s="25">
        <v>14</v>
      </c>
      <c r="B699" s="25" t="s">
        <v>1380</v>
      </c>
      <c r="C699" s="25">
        <v>54</v>
      </c>
      <c r="D699" s="34" t="s">
        <v>715</v>
      </c>
      <c r="E699" s="36" t="s">
        <v>723</v>
      </c>
      <c r="F699" s="34" t="s">
        <v>724</v>
      </c>
      <c r="G699" s="25" t="s">
        <v>725</v>
      </c>
      <c r="H699" s="41" t="s">
        <v>726</v>
      </c>
      <c r="I699" s="41" t="s">
        <v>2004</v>
      </c>
      <c r="J699" s="2"/>
    </row>
    <row r="700" spans="1:10" ht="39" x14ac:dyDescent="0.25">
      <c r="A700" s="25">
        <v>15</v>
      </c>
      <c r="B700" s="25" t="s">
        <v>1380</v>
      </c>
      <c r="C700" s="25">
        <v>56</v>
      </c>
      <c r="D700" s="34" t="s">
        <v>715</v>
      </c>
      <c r="E700" s="36" t="s">
        <v>723</v>
      </c>
      <c r="F700" s="34" t="s">
        <v>727</v>
      </c>
      <c r="G700" s="25" t="s">
        <v>728</v>
      </c>
      <c r="H700" s="41" t="s">
        <v>729</v>
      </c>
      <c r="I700" s="41" t="s">
        <v>1710</v>
      </c>
      <c r="J700" s="2"/>
    </row>
    <row r="701" spans="1:10" ht="192" x14ac:dyDescent="0.25">
      <c r="A701" s="25">
        <v>16</v>
      </c>
      <c r="B701" s="25" t="s">
        <v>1380</v>
      </c>
      <c r="C701" s="25">
        <v>4</v>
      </c>
      <c r="D701" s="34" t="s">
        <v>715</v>
      </c>
      <c r="E701" s="36" t="s">
        <v>24</v>
      </c>
      <c r="F701" s="34" t="s">
        <v>14</v>
      </c>
      <c r="G701" s="25" t="s">
        <v>15</v>
      </c>
      <c r="H701" s="41" t="s">
        <v>1390</v>
      </c>
      <c r="I701" s="41" t="s">
        <v>1703</v>
      </c>
      <c r="J701" s="2"/>
    </row>
    <row r="702" spans="1:10" ht="39" x14ac:dyDescent="0.25">
      <c r="A702" s="25">
        <v>17</v>
      </c>
      <c r="B702" s="25" t="s">
        <v>1380</v>
      </c>
      <c r="C702" s="25">
        <v>4</v>
      </c>
      <c r="D702" s="34" t="s">
        <v>715</v>
      </c>
      <c r="E702" s="36" t="s">
        <v>24</v>
      </c>
      <c r="F702" s="34" t="s">
        <v>14</v>
      </c>
      <c r="G702" s="25" t="s">
        <v>15</v>
      </c>
      <c r="H702" s="41" t="s">
        <v>1391</v>
      </c>
      <c r="I702" s="41" t="s">
        <v>1789</v>
      </c>
      <c r="J702" s="2"/>
    </row>
    <row r="703" spans="1:10" ht="128.25" x14ac:dyDescent="0.25">
      <c r="A703" s="25">
        <v>18</v>
      </c>
      <c r="B703" s="25" t="s">
        <v>1380</v>
      </c>
      <c r="C703" s="25">
        <v>4</v>
      </c>
      <c r="D703" s="34" t="s">
        <v>715</v>
      </c>
      <c r="E703" s="36" t="s">
        <v>24</v>
      </c>
      <c r="F703" s="34" t="s">
        <v>14</v>
      </c>
      <c r="G703" s="25" t="s">
        <v>15</v>
      </c>
      <c r="H703" s="41" t="s">
        <v>1700</v>
      </c>
      <c r="I703" s="41" t="s">
        <v>1665</v>
      </c>
      <c r="J703" s="2"/>
    </row>
    <row r="704" spans="1:10" ht="26.25" x14ac:dyDescent="0.25">
      <c r="A704" s="25">
        <v>19</v>
      </c>
      <c r="B704" s="25" t="s">
        <v>1380</v>
      </c>
      <c r="C704" s="25">
        <v>4</v>
      </c>
      <c r="D704" s="34" t="s">
        <v>715</v>
      </c>
      <c r="E704" s="36" t="s">
        <v>24</v>
      </c>
      <c r="F704" s="34" t="s">
        <v>14</v>
      </c>
      <c r="G704" s="25" t="s">
        <v>15</v>
      </c>
      <c r="H704" s="41" t="s">
        <v>1392</v>
      </c>
      <c r="I704" s="41" t="s">
        <v>1607</v>
      </c>
      <c r="J704" s="2"/>
    </row>
    <row r="705" spans="1:10" ht="204.75" x14ac:dyDescent="0.25">
      <c r="A705" s="25">
        <v>20</v>
      </c>
      <c r="B705" s="25" t="s">
        <v>1380</v>
      </c>
      <c r="C705" s="25">
        <v>54</v>
      </c>
      <c r="D705" s="34" t="s">
        <v>715</v>
      </c>
      <c r="E705" s="36" t="s">
        <v>723</v>
      </c>
      <c r="F705" s="34" t="s">
        <v>724</v>
      </c>
      <c r="G705" s="25" t="s">
        <v>725</v>
      </c>
      <c r="H705" s="41" t="s">
        <v>1393</v>
      </c>
      <c r="I705" s="41" t="s">
        <v>2004</v>
      </c>
      <c r="J705" s="2"/>
    </row>
    <row r="706" spans="1:10" ht="38.25" x14ac:dyDescent="0.25">
      <c r="A706" s="25">
        <v>21</v>
      </c>
      <c r="B706" s="25" t="s">
        <v>1380</v>
      </c>
      <c r="C706" s="25">
        <v>8</v>
      </c>
      <c r="D706" s="34" t="s">
        <v>715</v>
      </c>
      <c r="E706" s="36" t="s">
        <v>716</v>
      </c>
      <c r="F706" s="34" t="s">
        <v>747</v>
      </c>
      <c r="G706" s="25" t="s">
        <v>748</v>
      </c>
      <c r="H706" s="41" t="s">
        <v>1394</v>
      </c>
      <c r="I706" s="41" t="s">
        <v>1611</v>
      </c>
      <c r="J706" s="2"/>
    </row>
    <row r="707" spans="1:10" ht="38.25" x14ac:dyDescent="0.25">
      <c r="A707" s="25">
        <v>22</v>
      </c>
      <c r="B707" s="25" t="s">
        <v>1380</v>
      </c>
      <c r="C707" s="25">
        <v>9</v>
      </c>
      <c r="D707" s="34" t="s">
        <v>715</v>
      </c>
      <c r="E707" s="36" t="s">
        <v>716</v>
      </c>
      <c r="F707" s="34" t="s">
        <v>1045</v>
      </c>
      <c r="G707" s="25" t="s">
        <v>925</v>
      </c>
      <c r="H707" s="41" t="s">
        <v>1353</v>
      </c>
      <c r="I707" s="41" t="s">
        <v>1623</v>
      </c>
      <c r="J707" s="2"/>
    </row>
    <row r="708" spans="1:10" ht="102.75" x14ac:dyDescent="0.25">
      <c r="A708" s="25">
        <v>23</v>
      </c>
      <c r="B708" s="25" t="s">
        <v>1380</v>
      </c>
      <c r="C708" s="25">
        <v>14</v>
      </c>
      <c r="D708" s="34" t="s">
        <v>715</v>
      </c>
      <c r="E708" s="36" t="s">
        <v>756</v>
      </c>
      <c r="F708" s="34" t="s">
        <v>14</v>
      </c>
      <c r="G708" s="25" t="s">
        <v>15</v>
      </c>
      <c r="H708" s="41" t="s">
        <v>1395</v>
      </c>
      <c r="I708" s="41" t="s">
        <v>1790</v>
      </c>
      <c r="J708" s="2"/>
    </row>
    <row r="709" spans="1:10" ht="39" x14ac:dyDescent="0.25">
      <c r="A709" s="25">
        <v>24</v>
      </c>
      <c r="B709" s="25" t="s">
        <v>1380</v>
      </c>
      <c r="C709" s="25">
        <v>24</v>
      </c>
      <c r="D709" s="34" t="s">
        <v>715</v>
      </c>
      <c r="E709" s="36" t="s">
        <v>759</v>
      </c>
      <c r="F709" s="34" t="s">
        <v>990</v>
      </c>
      <c r="G709" s="25" t="s">
        <v>988</v>
      </c>
      <c r="H709" s="41" t="s">
        <v>1396</v>
      </c>
      <c r="I709" s="41" t="s">
        <v>1647</v>
      </c>
      <c r="J709" s="2"/>
    </row>
    <row r="710" spans="1:10" ht="38.25" x14ac:dyDescent="0.25">
      <c r="A710" s="25">
        <v>25</v>
      </c>
      <c r="B710" s="25" t="s">
        <v>1380</v>
      </c>
      <c r="C710" s="25">
        <v>25</v>
      </c>
      <c r="D710" s="34" t="s">
        <v>715</v>
      </c>
      <c r="E710" s="36" t="s">
        <v>763</v>
      </c>
      <c r="F710" s="34" t="s">
        <v>14</v>
      </c>
      <c r="G710" s="25" t="s">
        <v>15</v>
      </c>
      <c r="H710" s="41" t="s">
        <v>1397</v>
      </c>
      <c r="I710" s="41" t="s">
        <v>1928</v>
      </c>
      <c r="J710" s="2"/>
    </row>
    <row r="711" spans="1:10" ht="38.25" x14ac:dyDescent="0.25">
      <c r="A711" s="25">
        <v>26</v>
      </c>
      <c r="B711" s="25" t="s">
        <v>1380</v>
      </c>
      <c r="C711" s="25">
        <v>25</v>
      </c>
      <c r="D711" s="34" t="s">
        <v>715</v>
      </c>
      <c r="E711" s="36" t="s">
        <v>763</v>
      </c>
      <c r="F711" s="34" t="s">
        <v>14</v>
      </c>
      <c r="G711" s="25" t="s">
        <v>15</v>
      </c>
      <c r="H711" s="41" t="s">
        <v>1398</v>
      </c>
      <c r="I711" s="41" t="s">
        <v>1655</v>
      </c>
      <c r="J711" s="2"/>
    </row>
    <row r="712" spans="1:10" ht="38.25" x14ac:dyDescent="0.25">
      <c r="A712" s="25">
        <v>27</v>
      </c>
      <c r="B712" s="25" t="s">
        <v>1380</v>
      </c>
      <c r="C712" s="25">
        <v>28</v>
      </c>
      <c r="D712" s="34" t="s">
        <v>715</v>
      </c>
      <c r="E712" s="36" t="s">
        <v>763</v>
      </c>
      <c r="F712" s="34" t="s">
        <v>1399</v>
      </c>
      <c r="G712" s="25" t="s">
        <v>554</v>
      </c>
      <c r="H712" s="41" t="s">
        <v>1400</v>
      </c>
      <c r="I712" s="41" t="s">
        <v>1654</v>
      </c>
      <c r="J712" s="2"/>
    </row>
    <row r="713" spans="1:10" ht="64.5" x14ac:dyDescent="0.25">
      <c r="A713" s="25">
        <v>28</v>
      </c>
      <c r="B713" s="25" t="s">
        <v>1380</v>
      </c>
      <c r="C713" s="25">
        <v>38</v>
      </c>
      <c r="D713" s="34" t="s">
        <v>715</v>
      </c>
      <c r="E713" s="36" t="s">
        <v>743</v>
      </c>
      <c r="F713" s="34" t="s">
        <v>909</v>
      </c>
      <c r="G713" s="25" t="s">
        <v>910</v>
      </c>
      <c r="H713" s="41" t="s">
        <v>1401</v>
      </c>
      <c r="I713" s="41" t="s">
        <v>1674</v>
      </c>
      <c r="J713" s="2"/>
    </row>
    <row r="714" spans="1:10" ht="77.25" x14ac:dyDescent="0.25">
      <c r="A714" s="25">
        <v>29</v>
      </c>
      <c r="B714" s="25" t="s">
        <v>1380</v>
      </c>
      <c r="C714" s="25">
        <v>45</v>
      </c>
      <c r="D714" s="34" t="s">
        <v>715</v>
      </c>
      <c r="E714" s="36" t="s">
        <v>769</v>
      </c>
      <c r="F714" s="34" t="s">
        <v>811</v>
      </c>
      <c r="G714" s="25" t="s">
        <v>812</v>
      </c>
      <c r="H714" s="41" t="s">
        <v>1402</v>
      </c>
      <c r="I714" s="41" t="s">
        <v>1919</v>
      </c>
      <c r="J714" s="2"/>
    </row>
    <row r="715" spans="1:10" ht="39" x14ac:dyDescent="0.25">
      <c r="A715" s="25">
        <v>30</v>
      </c>
      <c r="B715" s="25" t="s">
        <v>1380</v>
      </c>
      <c r="C715" s="25">
        <v>50</v>
      </c>
      <c r="D715" s="34" t="s">
        <v>715</v>
      </c>
      <c r="E715" s="36" t="s">
        <v>734</v>
      </c>
      <c r="F715" s="34" t="s">
        <v>14</v>
      </c>
      <c r="G715" s="25" t="s">
        <v>15</v>
      </c>
      <c r="H715" s="41" t="s">
        <v>1025</v>
      </c>
      <c r="I715" s="41" t="s">
        <v>1851</v>
      </c>
      <c r="J715" s="2"/>
    </row>
    <row r="716" spans="1:10" ht="38.25" x14ac:dyDescent="0.25">
      <c r="A716" s="25">
        <v>31</v>
      </c>
      <c r="B716" s="25" t="s">
        <v>1380</v>
      </c>
      <c r="C716" s="25">
        <v>50</v>
      </c>
      <c r="D716" s="34" t="s">
        <v>715</v>
      </c>
      <c r="E716" s="36" t="s">
        <v>734</v>
      </c>
      <c r="F716" s="34" t="s">
        <v>799</v>
      </c>
      <c r="G716" s="25" t="s">
        <v>601</v>
      </c>
      <c r="H716" s="41" t="s">
        <v>1403</v>
      </c>
      <c r="I716" s="41" t="s">
        <v>1618</v>
      </c>
      <c r="J716" s="2"/>
    </row>
    <row r="717" spans="1:10" ht="38.25" x14ac:dyDescent="0.25">
      <c r="A717" s="25">
        <v>32</v>
      </c>
      <c r="B717" s="25" t="s">
        <v>1380</v>
      </c>
      <c r="C717" s="25">
        <v>51</v>
      </c>
      <c r="D717" s="34" t="s">
        <v>715</v>
      </c>
      <c r="E717" s="36" t="s">
        <v>734</v>
      </c>
      <c r="F717" s="34" t="s">
        <v>803</v>
      </c>
      <c r="G717" s="25" t="s">
        <v>603</v>
      </c>
      <c r="H717" s="41" t="s">
        <v>1404</v>
      </c>
      <c r="I717" s="41" t="s">
        <v>2005</v>
      </c>
      <c r="J717" s="2"/>
    </row>
    <row r="718" spans="1:10" ht="38.25" x14ac:dyDescent="0.25">
      <c r="A718" s="25">
        <v>33</v>
      </c>
      <c r="B718" s="25" t="s">
        <v>1380</v>
      </c>
      <c r="C718" s="25">
        <v>51</v>
      </c>
      <c r="D718" s="34" t="s">
        <v>715</v>
      </c>
      <c r="E718" s="36" t="s">
        <v>734</v>
      </c>
      <c r="F718" s="34" t="s">
        <v>805</v>
      </c>
      <c r="G718" s="25" t="s">
        <v>604</v>
      </c>
      <c r="H718" s="41" t="s">
        <v>1405</v>
      </c>
      <c r="I718" s="41" t="s">
        <v>1618</v>
      </c>
      <c r="J718" s="2"/>
    </row>
    <row r="719" spans="1:10" ht="51.75" x14ac:dyDescent="0.25">
      <c r="A719" s="25">
        <v>34</v>
      </c>
      <c r="B719" s="25" t="s">
        <v>1380</v>
      </c>
      <c r="C719" s="25">
        <v>54</v>
      </c>
      <c r="D719" s="34" t="s">
        <v>715</v>
      </c>
      <c r="E719" s="36" t="s">
        <v>723</v>
      </c>
      <c r="F719" s="34" t="s">
        <v>724</v>
      </c>
      <c r="G719" s="25" t="s">
        <v>725</v>
      </c>
      <c r="H719" s="41" t="s">
        <v>1406</v>
      </c>
      <c r="I719" s="41" t="s">
        <v>1616</v>
      </c>
      <c r="J719" s="2"/>
    </row>
    <row r="720" spans="1:10" ht="39" x14ac:dyDescent="0.25">
      <c r="A720" s="25">
        <v>35</v>
      </c>
      <c r="B720" s="25" t="s">
        <v>1380</v>
      </c>
      <c r="C720" s="25">
        <v>55</v>
      </c>
      <c r="D720" s="34" t="s">
        <v>715</v>
      </c>
      <c r="E720" s="36" t="s">
        <v>723</v>
      </c>
      <c r="F720" s="34" t="s">
        <v>783</v>
      </c>
      <c r="G720" s="25" t="s">
        <v>784</v>
      </c>
      <c r="H720" s="41" t="s">
        <v>1407</v>
      </c>
      <c r="I720" s="41" t="s">
        <v>2006</v>
      </c>
      <c r="J720" s="2"/>
    </row>
    <row r="721" spans="1:10" ht="64.5" x14ac:dyDescent="0.25">
      <c r="A721" s="25">
        <v>36</v>
      </c>
      <c r="B721" s="25" t="s">
        <v>1380</v>
      </c>
      <c r="C721" s="25">
        <v>1</v>
      </c>
      <c r="D721" s="34" t="s">
        <v>715</v>
      </c>
      <c r="E721" s="36" t="s">
        <v>14</v>
      </c>
      <c r="F721" s="34" t="s">
        <v>14</v>
      </c>
      <c r="G721" s="25" t="s">
        <v>15</v>
      </c>
      <c r="H721" s="41" t="s">
        <v>1408</v>
      </c>
      <c r="I721" s="41" t="s">
        <v>1607</v>
      </c>
      <c r="J721" s="2"/>
    </row>
    <row r="722" spans="1:10" ht="64.5" x14ac:dyDescent="0.25">
      <c r="A722" s="25">
        <v>1</v>
      </c>
      <c r="B722" s="25" t="s">
        <v>1441</v>
      </c>
      <c r="C722" s="25">
        <v>8</v>
      </c>
      <c r="D722" s="34" t="s">
        <v>715</v>
      </c>
      <c r="E722" s="36" t="s">
        <v>716</v>
      </c>
      <c r="F722" s="34" t="s">
        <v>747</v>
      </c>
      <c r="G722" s="25" t="s">
        <v>748</v>
      </c>
      <c r="H722" s="41" t="s">
        <v>1442</v>
      </c>
      <c r="I722" s="41" t="s">
        <v>1611</v>
      </c>
      <c r="J722" s="2"/>
    </row>
    <row r="723" spans="1:10" ht="102.75" x14ac:dyDescent="0.25">
      <c r="A723" s="25">
        <v>2</v>
      </c>
      <c r="B723" s="25" t="s">
        <v>1441</v>
      </c>
      <c r="C723" s="25">
        <v>23</v>
      </c>
      <c r="D723" s="34" t="s">
        <v>715</v>
      </c>
      <c r="E723" s="36" t="s">
        <v>759</v>
      </c>
      <c r="F723" s="34" t="s">
        <v>796</v>
      </c>
      <c r="G723" s="25" t="s">
        <v>797</v>
      </c>
      <c r="H723" s="41" t="s">
        <v>1443</v>
      </c>
      <c r="I723" s="41" t="s">
        <v>1643</v>
      </c>
      <c r="J723" s="2"/>
    </row>
    <row r="724" spans="1:10" ht="63.75" x14ac:dyDescent="0.25">
      <c r="A724" s="25">
        <v>3</v>
      </c>
      <c r="B724" s="25" t="s">
        <v>1441</v>
      </c>
      <c r="C724" s="25">
        <v>50</v>
      </c>
      <c r="D724" s="34" t="s">
        <v>715</v>
      </c>
      <c r="E724" s="36" t="s">
        <v>734</v>
      </c>
      <c r="F724" s="34" t="s">
        <v>799</v>
      </c>
      <c r="G724" s="25" t="s">
        <v>601</v>
      </c>
      <c r="H724" s="41" t="s">
        <v>1444</v>
      </c>
      <c r="I724" s="41" t="s">
        <v>1618</v>
      </c>
      <c r="J724" s="2"/>
    </row>
    <row r="725" spans="1:10" ht="63.75" x14ac:dyDescent="0.25">
      <c r="A725" s="25">
        <v>4</v>
      </c>
      <c r="B725" s="25" t="s">
        <v>1441</v>
      </c>
      <c r="C725" s="25">
        <v>55</v>
      </c>
      <c r="D725" s="34" t="s">
        <v>715</v>
      </c>
      <c r="E725" s="36" t="s">
        <v>723</v>
      </c>
      <c r="F725" s="34" t="s">
        <v>783</v>
      </c>
      <c r="G725" s="25" t="s">
        <v>784</v>
      </c>
      <c r="H725" s="41" t="s">
        <v>1445</v>
      </c>
      <c r="I725" s="41" t="s">
        <v>1712</v>
      </c>
      <c r="J725" s="2"/>
    </row>
    <row r="726" spans="1:10" ht="64.5" x14ac:dyDescent="0.25">
      <c r="A726" s="25">
        <v>5</v>
      </c>
      <c r="B726" s="25" t="s">
        <v>1441</v>
      </c>
      <c r="C726" s="25">
        <v>50</v>
      </c>
      <c r="D726" s="34" t="s">
        <v>715</v>
      </c>
      <c r="E726" s="36" t="s">
        <v>734</v>
      </c>
      <c r="F726" s="34" t="s">
        <v>14</v>
      </c>
      <c r="G726" s="25" t="s">
        <v>15</v>
      </c>
      <c r="H726" s="41" t="s">
        <v>1446</v>
      </c>
      <c r="I726" s="41" t="s">
        <v>1910</v>
      </c>
      <c r="J726" s="2"/>
    </row>
    <row r="727" spans="1:10" ht="64.5" x14ac:dyDescent="0.25">
      <c r="A727" s="25">
        <v>6</v>
      </c>
      <c r="B727" s="25" t="s">
        <v>1441</v>
      </c>
      <c r="C727" s="25">
        <v>52</v>
      </c>
      <c r="D727" s="34" t="s">
        <v>715</v>
      </c>
      <c r="E727" s="36" t="s">
        <v>723</v>
      </c>
      <c r="F727" s="34" t="s">
        <v>14</v>
      </c>
      <c r="G727" s="25" t="s">
        <v>15</v>
      </c>
      <c r="H727" s="41" t="s">
        <v>1446</v>
      </c>
      <c r="I727" s="41" t="s">
        <v>2007</v>
      </c>
      <c r="J727" s="2"/>
    </row>
    <row r="728" spans="1:10" ht="64.5" x14ac:dyDescent="0.25">
      <c r="A728" s="25">
        <v>7</v>
      </c>
      <c r="B728" s="25" t="s">
        <v>1441</v>
      </c>
      <c r="C728" s="25">
        <v>47</v>
      </c>
      <c r="D728" s="34" t="s">
        <v>715</v>
      </c>
      <c r="E728" s="36" t="s">
        <v>813</v>
      </c>
      <c r="F728" s="34" t="s">
        <v>814</v>
      </c>
      <c r="G728" s="25" t="s">
        <v>444</v>
      </c>
      <c r="H728" s="41" t="s">
        <v>1447</v>
      </c>
      <c r="I728" s="41" t="s">
        <v>1760</v>
      </c>
      <c r="J728" s="2"/>
    </row>
    <row r="729" spans="1:10" ht="63.75" x14ac:dyDescent="0.25">
      <c r="A729" s="25">
        <v>8</v>
      </c>
      <c r="B729" s="25" t="s">
        <v>1441</v>
      </c>
      <c r="C729" s="25">
        <v>4</v>
      </c>
      <c r="D729" s="34" t="s">
        <v>715</v>
      </c>
      <c r="E729" s="36" t="s">
        <v>24</v>
      </c>
      <c r="F729" s="34" t="s">
        <v>14</v>
      </c>
      <c r="G729" s="25" t="s">
        <v>15</v>
      </c>
      <c r="H729" s="41" t="s">
        <v>1448</v>
      </c>
      <c r="I729" s="41" t="s">
        <v>2008</v>
      </c>
      <c r="J729" s="2"/>
    </row>
    <row r="730" spans="1:10" ht="63.75" x14ac:dyDescent="0.25">
      <c r="A730" s="25">
        <v>9</v>
      </c>
      <c r="B730" s="25" t="s">
        <v>1441</v>
      </c>
      <c r="C730" s="25">
        <v>4</v>
      </c>
      <c r="D730" s="34" t="s">
        <v>715</v>
      </c>
      <c r="E730" s="36" t="s">
        <v>24</v>
      </c>
      <c r="F730" s="34" t="s">
        <v>14</v>
      </c>
      <c r="G730" s="25" t="s">
        <v>15</v>
      </c>
      <c r="H730" s="41" t="s">
        <v>789</v>
      </c>
      <c r="I730" s="41" t="s">
        <v>1616</v>
      </c>
      <c r="J730" s="2"/>
    </row>
    <row r="731" spans="1:10" ht="39" x14ac:dyDescent="0.25">
      <c r="A731" s="25">
        <v>1</v>
      </c>
      <c r="B731" s="25" t="s">
        <v>1557</v>
      </c>
      <c r="C731" s="25">
        <v>6</v>
      </c>
      <c r="D731" s="34" t="s">
        <v>715</v>
      </c>
      <c r="E731" s="36" t="s">
        <v>716</v>
      </c>
      <c r="F731" s="34" t="s">
        <v>14</v>
      </c>
      <c r="G731" s="25" t="s">
        <v>15</v>
      </c>
      <c r="H731" s="41" t="s">
        <v>1558</v>
      </c>
      <c r="I731" s="41" t="s">
        <v>1611</v>
      </c>
      <c r="J731" s="2"/>
    </row>
    <row r="732" spans="1:10" ht="39" x14ac:dyDescent="0.25">
      <c r="A732" s="25">
        <v>2</v>
      </c>
      <c r="B732" s="25" t="s">
        <v>1557</v>
      </c>
      <c r="C732" s="25">
        <v>9</v>
      </c>
      <c r="D732" s="34" t="s">
        <v>715</v>
      </c>
      <c r="E732" s="36" t="s">
        <v>716</v>
      </c>
      <c r="F732" s="34" t="s">
        <v>1145</v>
      </c>
      <c r="G732" s="25" t="s">
        <v>554</v>
      </c>
      <c r="H732" s="41" t="s">
        <v>1559</v>
      </c>
      <c r="I732" s="41" t="s">
        <v>1611</v>
      </c>
      <c r="J732" s="2"/>
    </row>
    <row r="733" spans="1:10" ht="38.25" x14ac:dyDescent="0.25">
      <c r="A733" s="25">
        <v>3</v>
      </c>
      <c r="B733" s="25" t="s">
        <v>1557</v>
      </c>
      <c r="C733" s="25">
        <v>9</v>
      </c>
      <c r="D733" s="34" t="s">
        <v>715</v>
      </c>
      <c r="E733" s="36" t="s">
        <v>716</v>
      </c>
      <c r="F733" s="34" t="s">
        <v>1045</v>
      </c>
      <c r="G733" s="25" t="s">
        <v>925</v>
      </c>
      <c r="H733" s="41" t="s">
        <v>1560</v>
      </c>
      <c r="I733" s="41" t="s">
        <v>1611</v>
      </c>
      <c r="J733" s="2"/>
    </row>
    <row r="734" spans="1:10" ht="39" x14ac:dyDescent="0.25">
      <c r="A734" s="25">
        <v>4</v>
      </c>
      <c r="B734" s="25" t="s">
        <v>1557</v>
      </c>
      <c r="C734" s="25">
        <v>11</v>
      </c>
      <c r="D734" s="34" t="s">
        <v>715</v>
      </c>
      <c r="E734" s="36" t="s">
        <v>716</v>
      </c>
      <c r="F734" s="34" t="s">
        <v>1069</v>
      </c>
      <c r="G734" s="25" t="s">
        <v>879</v>
      </c>
      <c r="H734" s="41" t="s">
        <v>1561</v>
      </c>
      <c r="I734" s="41" t="s">
        <v>1611</v>
      </c>
      <c r="J734" s="2"/>
    </row>
    <row r="735" spans="1:10" ht="39" x14ac:dyDescent="0.25">
      <c r="A735" s="25">
        <v>5</v>
      </c>
      <c r="B735" s="25" t="s">
        <v>1557</v>
      </c>
      <c r="C735" s="25">
        <v>11</v>
      </c>
      <c r="D735" s="34" t="s">
        <v>715</v>
      </c>
      <c r="E735" s="36" t="s">
        <v>716</v>
      </c>
      <c r="F735" s="34" t="s">
        <v>1069</v>
      </c>
      <c r="G735" s="25" t="s">
        <v>879</v>
      </c>
      <c r="H735" s="41" t="s">
        <v>1562</v>
      </c>
      <c r="I735" s="41" t="s">
        <v>2009</v>
      </c>
      <c r="J735" s="2"/>
    </row>
    <row r="736" spans="1:10" ht="90" x14ac:dyDescent="0.25">
      <c r="A736" s="25">
        <v>6</v>
      </c>
      <c r="B736" s="25" t="s">
        <v>1557</v>
      </c>
      <c r="C736" s="25">
        <v>14</v>
      </c>
      <c r="D736" s="34" t="s">
        <v>715</v>
      </c>
      <c r="E736" s="36" t="s">
        <v>756</v>
      </c>
      <c r="F736" s="34" t="s">
        <v>14</v>
      </c>
      <c r="G736" s="25" t="s">
        <v>15</v>
      </c>
      <c r="H736" s="41" t="s">
        <v>1563</v>
      </c>
      <c r="I736" s="41" t="s">
        <v>1611</v>
      </c>
      <c r="J736" s="2"/>
    </row>
    <row r="737" spans="1:10" ht="38.25" x14ac:dyDescent="0.25">
      <c r="A737" s="25">
        <v>7</v>
      </c>
      <c r="B737" s="25" t="s">
        <v>1557</v>
      </c>
      <c r="C737" s="25">
        <v>14</v>
      </c>
      <c r="D737" s="34" t="s">
        <v>715</v>
      </c>
      <c r="E737" s="36" t="s">
        <v>756</v>
      </c>
      <c r="F737" s="34" t="s">
        <v>14</v>
      </c>
      <c r="G737" s="25" t="s">
        <v>15</v>
      </c>
      <c r="H737" s="41" t="s">
        <v>1564</v>
      </c>
      <c r="I737" s="41" t="s">
        <v>1804</v>
      </c>
      <c r="J737" s="2"/>
    </row>
    <row r="738" spans="1:10" ht="39" x14ac:dyDescent="0.25">
      <c r="A738" s="25">
        <v>8</v>
      </c>
      <c r="B738" s="25" t="s">
        <v>1557</v>
      </c>
      <c r="C738" s="25">
        <v>17</v>
      </c>
      <c r="D738" s="34" t="s">
        <v>715</v>
      </c>
      <c r="E738" s="36" t="s">
        <v>756</v>
      </c>
      <c r="F738" s="34" t="s">
        <v>1187</v>
      </c>
      <c r="G738" s="25" t="s">
        <v>557</v>
      </c>
      <c r="H738" s="41" t="s">
        <v>1561</v>
      </c>
      <c r="I738" s="41" t="s">
        <v>1764</v>
      </c>
      <c r="J738" s="2"/>
    </row>
    <row r="739" spans="1:10" ht="39" x14ac:dyDescent="0.25">
      <c r="A739" s="25">
        <v>9</v>
      </c>
      <c r="B739" s="25" t="s">
        <v>1557</v>
      </c>
      <c r="C739" s="25">
        <v>17</v>
      </c>
      <c r="D739" s="34" t="s">
        <v>715</v>
      </c>
      <c r="E739" s="36" t="s">
        <v>756</v>
      </c>
      <c r="F739" s="34" t="s">
        <v>1187</v>
      </c>
      <c r="G739" s="25" t="s">
        <v>557</v>
      </c>
      <c r="H739" s="41" t="s">
        <v>1562</v>
      </c>
      <c r="I739" s="41" t="s">
        <v>1835</v>
      </c>
      <c r="J739" s="2"/>
    </row>
    <row r="740" spans="1:10" ht="39" x14ac:dyDescent="0.25">
      <c r="A740" s="25">
        <v>10</v>
      </c>
      <c r="B740" s="25" t="s">
        <v>1557</v>
      </c>
      <c r="C740" s="25">
        <v>22</v>
      </c>
      <c r="D740" s="34" t="s">
        <v>715</v>
      </c>
      <c r="E740" s="36" t="s">
        <v>759</v>
      </c>
      <c r="F740" s="34" t="s">
        <v>1565</v>
      </c>
      <c r="G740" s="25" t="s">
        <v>554</v>
      </c>
      <c r="H740" s="41" t="s">
        <v>1562</v>
      </c>
      <c r="I740" s="41" t="s">
        <v>1835</v>
      </c>
      <c r="J740" s="2"/>
    </row>
    <row r="741" spans="1:10" ht="39" x14ac:dyDescent="0.25">
      <c r="A741" s="25">
        <v>11</v>
      </c>
      <c r="B741" s="25" t="s">
        <v>1557</v>
      </c>
      <c r="C741" s="25">
        <v>23</v>
      </c>
      <c r="D741" s="34" t="s">
        <v>715</v>
      </c>
      <c r="E741" s="36" t="s">
        <v>759</v>
      </c>
      <c r="F741" s="34" t="s">
        <v>1566</v>
      </c>
      <c r="G741" s="25" t="s">
        <v>557</v>
      </c>
      <c r="H741" s="41" t="s">
        <v>1567</v>
      </c>
      <c r="I741" s="41" t="s">
        <v>1835</v>
      </c>
      <c r="J741" s="2"/>
    </row>
    <row r="742" spans="1:10" ht="64.5" x14ac:dyDescent="0.25">
      <c r="A742" s="25">
        <v>12</v>
      </c>
      <c r="B742" s="25" t="s">
        <v>1557</v>
      </c>
      <c r="C742" s="25">
        <v>24</v>
      </c>
      <c r="D742" s="34" t="s">
        <v>715</v>
      </c>
      <c r="E742" s="36" t="s">
        <v>759</v>
      </c>
      <c r="F742" s="34" t="s">
        <v>978</v>
      </c>
      <c r="G742" s="25" t="s">
        <v>879</v>
      </c>
      <c r="H742" s="41" t="s">
        <v>1568</v>
      </c>
      <c r="I742" s="41" t="s">
        <v>1843</v>
      </c>
      <c r="J742" s="2"/>
    </row>
    <row r="743" spans="1:10" ht="51.75" x14ac:dyDescent="0.25">
      <c r="A743" s="25">
        <v>13</v>
      </c>
      <c r="B743" s="25" t="s">
        <v>1557</v>
      </c>
      <c r="C743" s="25">
        <v>25</v>
      </c>
      <c r="D743" s="34" t="s">
        <v>715</v>
      </c>
      <c r="E743" s="36" t="s">
        <v>763</v>
      </c>
      <c r="F743" s="34" t="s">
        <v>14</v>
      </c>
      <c r="G743" s="25" t="s">
        <v>15</v>
      </c>
      <c r="H743" s="41" t="s">
        <v>1569</v>
      </c>
      <c r="I743" s="41" t="s">
        <v>1823</v>
      </c>
      <c r="J743" s="2"/>
    </row>
    <row r="744" spans="1:10" ht="38.25" x14ac:dyDescent="0.25">
      <c r="A744" s="25">
        <v>14</v>
      </c>
      <c r="B744" s="25" t="s">
        <v>1557</v>
      </c>
      <c r="C744" s="25">
        <v>28</v>
      </c>
      <c r="D744" s="34" t="s">
        <v>715</v>
      </c>
      <c r="E744" s="36" t="s">
        <v>763</v>
      </c>
      <c r="F744" s="34" t="s">
        <v>827</v>
      </c>
      <c r="G744" s="25" t="s">
        <v>824</v>
      </c>
      <c r="H744" s="41" t="s">
        <v>1564</v>
      </c>
      <c r="I744" s="41" t="s">
        <v>1763</v>
      </c>
      <c r="J744" s="2"/>
    </row>
    <row r="745" spans="1:10" ht="63.75" x14ac:dyDescent="0.25">
      <c r="A745" s="25">
        <v>15</v>
      </c>
      <c r="B745" s="25" t="s">
        <v>1557</v>
      </c>
      <c r="C745" s="25">
        <v>34</v>
      </c>
      <c r="D745" s="34" t="s">
        <v>715</v>
      </c>
      <c r="E745" s="36" t="s">
        <v>743</v>
      </c>
      <c r="F745" s="34" t="s">
        <v>863</v>
      </c>
      <c r="G745" s="25" t="s">
        <v>864</v>
      </c>
      <c r="H745" s="41" t="s">
        <v>1570</v>
      </c>
      <c r="I745" s="41" t="s">
        <v>1631</v>
      </c>
      <c r="J745" s="2"/>
    </row>
    <row r="746" spans="1:10" ht="51" x14ac:dyDescent="0.25">
      <c r="A746" s="25">
        <v>16</v>
      </c>
      <c r="B746" s="25" t="s">
        <v>1557</v>
      </c>
      <c r="C746" s="25">
        <v>38</v>
      </c>
      <c r="D746" s="34" t="s">
        <v>715</v>
      </c>
      <c r="E746" s="36" t="s">
        <v>743</v>
      </c>
      <c r="F746" s="34" t="s">
        <v>909</v>
      </c>
      <c r="G746" s="25" t="s">
        <v>910</v>
      </c>
      <c r="H746" s="41" t="s">
        <v>1571</v>
      </c>
      <c r="I746" s="41" t="s">
        <v>1729</v>
      </c>
      <c r="J746" s="2"/>
    </row>
    <row r="747" spans="1:10" ht="39" x14ac:dyDescent="0.25">
      <c r="A747" s="25">
        <v>17</v>
      </c>
      <c r="B747" s="25" t="s">
        <v>1557</v>
      </c>
      <c r="C747" s="25">
        <v>41</v>
      </c>
      <c r="D747" s="34" t="s">
        <v>715</v>
      </c>
      <c r="E747" s="36" t="s">
        <v>769</v>
      </c>
      <c r="F747" s="34" t="s">
        <v>14</v>
      </c>
      <c r="G747" s="25" t="s">
        <v>15</v>
      </c>
      <c r="H747" s="41" t="s">
        <v>1572</v>
      </c>
      <c r="I747" s="41" t="s">
        <v>1753</v>
      </c>
      <c r="J747" s="2"/>
    </row>
    <row r="748" spans="1:10" ht="39" x14ac:dyDescent="0.25">
      <c r="A748" s="29">
        <v>1</v>
      </c>
      <c r="B748" s="25" t="s">
        <v>1590</v>
      </c>
      <c r="C748" s="25">
        <v>1</v>
      </c>
      <c r="D748" s="34" t="s">
        <v>715</v>
      </c>
      <c r="E748" s="36" t="s">
        <v>14</v>
      </c>
      <c r="F748" s="34" t="s">
        <v>14</v>
      </c>
      <c r="G748" s="25" t="s">
        <v>15</v>
      </c>
      <c r="H748" s="41" t="s">
        <v>1591</v>
      </c>
      <c r="I748" s="41" t="s">
        <v>1751</v>
      </c>
      <c r="J748" s="2"/>
    </row>
    <row r="749" spans="1:10" ht="26.25" x14ac:dyDescent="0.25">
      <c r="A749" s="29">
        <v>2</v>
      </c>
      <c r="B749" s="25" t="s">
        <v>1590</v>
      </c>
      <c r="C749" s="25">
        <v>1</v>
      </c>
      <c r="D749" s="34" t="s">
        <v>715</v>
      </c>
      <c r="E749" s="36" t="s">
        <v>14</v>
      </c>
      <c r="F749" s="34" t="s">
        <v>14</v>
      </c>
      <c r="G749" s="25" t="s">
        <v>15</v>
      </c>
      <c r="H749" s="41" t="s">
        <v>1592</v>
      </c>
      <c r="I749" s="41" t="s">
        <v>1885</v>
      </c>
      <c r="J749" s="2"/>
    </row>
    <row r="750" spans="1:10" ht="26.25" x14ac:dyDescent="0.25">
      <c r="A750" s="29">
        <v>3</v>
      </c>
      <c r="B750" s="25" t="s">
        <v>1590</v>
      </c>
      <c r="C750" s="25">
        <v>1</v>
      </c>
      <c r="D750" s="34" t="s">
        <v>715</v>
      </c>
      <c r="E750" s="36" t="s">
        <v>14</v>
      </c>
      <c r="F750" s="34" t="s">
        <v>14</v>
      </c>
      <c r="G750" s="25" t="s">
        <v>15</v>
      </c>
      <c r="H750" s="41" t="s">
        <v>1593</v>
      </c>
      <c r="I750" s="41" t="s">
        <v>1750</v>
      </c>
      <c r="J750" s="2"/>
    </row>
    <row r="751" spans="1:10" ht="26.25" x14ac:dyDescent="0.25">
      <c r="A751" s="29">
        <v>4</v>
      </c>
      <c r="B751" s="25" t="s">
        <v>1590</v>
      </c>
      <c r="C751" s="25">
        <v>1</v>
      </c>
      <c r="D751" s="34" t="s">
        <v>715</v>
      </c>
      <c r="E751" s="36" t="s">
        <v>14</v>
      </c>
      <c r="F751" s="34" t="s">
        <v>14</v>
      </c>
      <c r="G751" s="25" t="s">
        <v>15</v>
      </c>
      <c r="H751" s="41" t="s">
        <v>1594</v>
      </c>
      <c r="I751" s="41" t="s">
        <v>1616</v>
      </c>
      <c r="J751" s="2"/>
    </row>
    <row r="752" spans="1:10" ht="38.25" x14ac:dyDescent="0.25">
      <c r="A752" s="29">
        <v>5</v>
      </c>
      <c r="B752" s="25" t="s">
        <v>1590</v>
      </c>
      <c r="C752" s="25">
        <v>25</v>
      </c>
      <c r="D752" s="34" t="s">
        <v>715</v>
      </c>
      <c r="E752" s="36" t="s">
        <v>763</v>
      </c>
      <c r="F752" s="34" t="s">
        <v>14</v>
      </c>
      <c r="G752" s="25" t="s">
        <v>15</v>
      </c>
      <c r="H752" s="41" t="s">
        <v>1595</v>
      </c>
      <c r="I752" s="41" t="s">
        <v>1884</v>
      </c>
      <c r="J752" s="2"/>
    </row>
    <row r="753" spans="1:10" ht="64.5" x14ac:dyDescent="0.25">
      <c r="A753" s="25">
        <v>1</v>
      </c>
      <c r="B753" s="25" t="s">
        <v>1427</v>
      </c>
      <c r="C753" s="25">
        <v>18</v>
      </c>
      <c r="D753" s="34" t="s">
        <v>715</v>
      </c>
      <c r="E753" s="36" t="s">
        <v>756</v>
      </c>
      <c r="F753" s="34" t="s">
        <v>758</v>
      </c>
      <c r="G753" s="25" t="s">
        <v>751</v>
      </c>
      <c r="H753" s="41" t="s">
        <v>1428</v>
      </c>
      <c r="I753" s="41" t="s">
        <v>1846</v>
      </c>
      <c r="J753" s="2"/>
    </row>
    <row r="754" spans="1:10" ht="64.5" x14ac:dyDescent="0.25">
      <c r="A754" s="25">
        <v>2</v>
      </c>
      <c r="B754" s="25" t="s">
        <v>1427</v>
      </c>
      <c r="C754" s="25">
        <v>18</v>
      </c>
      <c r="D754" s="34" t="s">
        <v>715</v>
      </c>
      <c r="E754" s="36" t="s">
        <v>756</v>
      </c>
      <c r="F754" s="34" t="s">
        <v>878</v>
      </c>
      <c r="G754" s="25" t="s">
        <v>879</v>
      </c>
      <c r="H754" s="41" t="s">
        <v>1428</v>
      </c>
      <c r="I754" s="41" t="s">
        <v>1846</v>
      </c>
      <c r="J754" s="2"/>
    </row>
    <row r="755" spans="1:10" ht="64.5" x14ac:dyDescent="0.25">
      <c r="A755" s="25">
        <v>3</v>
      </c>
      <c r="B755" s="25" t="s">
        <v>1427</v>
      </c>
      <c r="C755" s="25">
        <v>27</v>
      </c>
      <c r="D755" s="34" t="s">
        <v>715</v>
      </c>
      <c r="E755" s="36" t="s">
        <v>763</v>
      </c>
      <c r="F755" s="34" t="s">
        <v>764</v>
      </c>
      <c r="G755" s="25" t="s">
        <v>765</v>
      </c>
      <c r="H755" s="41" t="s">
        <v>1429</v>
      </c>
      <c r="I755" s="41" t="s">
        <v>1658</v>
      </c>
      <c r="J755" s="2"/>
    </row>
    <row r="756" spans="1:10" ht="64.5" x14ac:dyDescent="0.25">
      <c r="A756" s="25">
        <v>4</v>
      </c>
      <c r="B756" s="25" t="s">
        <v>1427</v>
      </c>
      <c r="C756" s="25">
        <v>38</v>
      </c>
      <c r="D756" s="34" t="s">
        <v>715</v>
      </c>
      <c r="E756" s="36" t="s">
        <v>743</v>
      </c>
      <c r="F756" s="34" t="s">
        <v>909</v>
      </c>
      <c r="G756" s="25" t="s">
        <v>910</v>
      </c>
      <c r="H756" s="41" t="s">
        <v>1430</v>
      </c>
      <c r="I756" s="41" t="s">
        <v>1670</v>
      </c>
      <c r="J756" s="2"/>
    </row>
    <row r="757" spans="1:10" ht="64.5" x14ac:dyDescent="0.25">
      <c r="A757" s="25">
        <v>5</v>
      </c>
      <c r="B757" s="25" t="s">
        <v>1427</v>
      </c>
      <c r="C757" s="25">
        <v>38</v>
      </c>
      <c r="D757" s="34" t="s">
        <v>715</v>
      </c>
      <c r="E757" s="36" t="s">
        <v>743</v>
      </c>
      <c r="F757" s="34" t="s">
        <v>850</v>
      </c>
      <c r="G757" s="25" t="s">
        <v>851</v>
      </c>
      <c r="H757" s="41" t="s">
        <v>1431</v>
      </c>
      <c r="I757" s="41" t="s">
        <v>1670</v>
      </c>
      <c r="J757" s="2"/>
    </row>
    <row r="758" spans="1:10" ht="64.5" x14ac:dyDescent="0.25">
      <c r="A758" s="25">
        <v>6</v>
      </c>
      <c r="B758" s="25" t="s">
        <v>1427</v>
      </c>
      <c r="C758" s="25">
        <v>45</v>
      </c>
      <c r="D758" s="34" t="s">
        <v>715</v>
      </c>
      <c r="E758" s="36" t="s">
        <v>769</v>
      </c>
      <c r="F758" s="34" t="s">
        <v>811</v>
      </c>
      <c r="G758" s="25" t="s">
        <v>812</v>
      </c>
      <c r="H758" s="41" t="s">
        <v>1432</v>
      </c>
      <c r="I758" s="41" t="s">
        <v>1996</v>
      </c>
      <c r="J758" s="2"/>
    </row>
    <row r="759" spans="1:10" ht="26.25" x14ac:dyDescent="0.25">
      <c r="A759" s="25">
        <v>1</v>
      </c>
      <c r="B759" s="25" t="s">
        <v>773</v>
      </c>
      <c r="C759" s="25">
        <v>1</v>
      </c>
      <c r="D759" s="34" t="s">
        <v>715</v>
      </c>
      <c r="E759" s="36" t="s">
        <v>14</v>
      </c>
      <c r="F759" s="34" t="s">
        <v>14</v>
      </c>
      <c r="G759" s="25" t="s">
        <v>15</v>
      </c>
      <c r="H759" s="41" t="s">
        <v>774</v>
      </c>
      <c r="I759" s="41" t="s">
        <v>1747</v>
      </c>
      <c r="J759" s="2"/>
    </row>
    <row r="760" spans="1:10" ht="77.25" x14ac:dyDescent="0.25">
      <c r="A760" s="25">
        <v>2</v>
      </c>
      <c r="B760" s="25" t="s">
        <v>773</v>
      </c>
      <c r="C760" s="25">
        <v>1</v>
      </c>
      <c r="D760" s="34" t="s">
        <v>715</v>
      </c>
      <c r="E760" s="36" t="s">
        <v>14</v>
      </c>
      <c r="F760" s="34" t="s">
        <v>14</v>
      </c>
      <c r="G760" s="25" t="s">
        <v>15</v>
      </c>
      <c r="H760" s="41" t="s">
        <v>775</v>
      </c>
      <c r="I760" s="41" t="s">
        <v>1599</v>
      </c>
      <c r="J760" s="2"/>
    </row>
    <row r="761" spans="1:10" ht="25.5" x14ac:dyDescent="0.25">
      <c r="A761" s="25">
        <v>3</v>
      </c>
      <c r="B761" s="25" t="s">
        <v>773</v>
      </c>
      <c r="C761" s="25">
        <v>1</v>
      </c>
      <c r="D761" s="34" t="s">
        <v>715</v>
      </c>
      <c r="E761" s="36" t="s">
        <v>14</v>
      </c>
      <c r="F761" s="34" t="s">
        <v>14</v>
      </c>
      <c r="G761" s="25" t="s">
        <v>15</v>
      </c>
      <c r="H761" s="41" t="s">
        <v>776</v>
      </c>
      <c r="I761" s="41" t="s">
        <v>1748</v>
      </c>
      <c r="J761" s="2"/>
    </row>
    <row r="762" spans="1:10" ht="38.25" x14ac:dyDescent="0.25">
      <c r="A762" s="25">
        <v>4</v>
      </c>
      <c r="B762" s="25" t="s">
        <v>773</v>
      </c>
      <c r="C762" s="25">
        <v>25</v>
      </c>
      <c r="D762" s="34" t="s">
        <v>715</v>
      </c>
      <c r="E762" s="36" t="s">
        <v>763</v>
      </c>
      <c r="F762" s="34" t="s">
        <v>14</v>
      </c>
      <c r="G762" s="25" t="s">
        <v>15</v>
      </c>
      <c r="H762" s="41" t="s">
        <v>777</v>
      </c>
      <c r="I762" s="41" t="s">
        <v>1649</v>
      </c>
      <c r="J762" s="2"/>
    </row>
    <row r="763" spans="1:10" ht="26.25" x14ac:dyDescent="0.25">
      <c r="A763" s="25">
        <v>5</v>
      </c>
      <c r="B763" s="25" t="s">
        <v>773</v>
      </c>
      <c r="C763" s="25">
        <v>1</v>
      </c>
      <c r="D763" s="34" t="s">
        <v>715</v>
      </c>
      <c r="E763" s="36" t="s">
        <v>14</v>
      </c>
      <c r="F763" s="34" t="s">
        <v>14</v>
      </c>
      <c r="G763" s="25" t="s">
        <v>15</v>
      </c>
      <c r="H763" s="41" t="s">
        <v>778</v>
      </c>
      <c r="I763" s="41" t="s">
        <v>1600</v>
      </c>
      <c r="J763" s="2"/>
    </row>
    <row r="764" spans="1:10" ht="25.5" x14ac:dyDescent="0.25">
      <c r="A764" s="25">
        <v>6</v>
      </c>
      <c r="B764" s="25" t="s">
        <v>773</v>
      </c>
      <c r="C764" s="25">
        <v>1</v>
      </c>
      <c r="D764" s="34" t="s">
        <v>715</v>
      </c>
      <c r="E764" s="36" t="s">
        <v>14</v>
      </c>
      <c r="F764" s="34" t="s">
        <v>14</v>
      </c>
      <c r="G764" s="25" t="s">
        <v>15</v>
      </c>
      <c r="H764" s="41" t="s">
        <v>779</v>
      </c>
      <c r="I764" s="41" t="s">
        <v>1709</v>
      </c>
      <c r="J764" s="2"/>
    </row>
    <row r="765" spans="1:10" ht="26.25" x14ac:dyDescent="0.25">
      <c r="A765" s="25">
        <v>7</v>
      </c>
      <c r="B765" s="25" t="s">
        <v>773</v>
      </c>
      <c r="C765" s="25">
        <v>1</v>
      </c>
      <c r="D765" s="34" t="s">
        <v>715</v>
      </c>
      <c r="E765" s="36" t="s">
        <v>14</v>
      </c>
      <c r="F765" s="34" t="s">
        <v>14</v>
      </c>
      <c r="G765" s="25" t="s">
        <v>15</v>
      </c>
      <c r="H765" s="41" t="s">
        <v>780</v>
      </c>
      <c r="I765" s="41" t="s">
        <v>1749</v>
      </c>
      <c r="J765" s="2"/>
    </row>
    <row r="766" spans="1:10" ht="39" x14ac:dyDescent="0.25">
      <c r="A766" s="25">
        <v>8</v>
      </c>
      <c r="B766" s="25" t="s">
        <v>773</v>
      </c>
      <c r="C766" s="25">
        <v>1</v>
      </c>
      <c r="D766" s="34" t="s">
        <v>715</v>
      </c>
      <c r="E766" s="36" t="s">
        <v>14</v>
      </c>
      <c r="F766" s="34" t="s">
        <v>14</v>
      </c>
      <c r="G766" s="25" t="s">
        <v>15</v>
      </c>
      <c r="H766" s="41" t="s">
        <v>781</v>
      </c>
      <c r="I766" s="41" t="s">
        <v>1601</v>
      </c>
      <c r="J766" s="2"/>
    </row>
    <row r="767" spans="1:10" ht="64.5" x14ac:dyDescent="0.25">
      <c r="A767" s="25">
        <v>1</v>
      </c>
      <c r="B767" s="25" t="s">
        <v>1449</v>
      </c>
      <c r="C767" s="25">
        <v>4</v>
      </c>
      <c r="D767" s="34" t="s">
        <v>715</v>
      </c>
      <c r="E767" s="36" t="s">
        <v>24</v>
      </c>
      <c r="F767" s="34" t="s">
        <v>14</v>
      </c>
      <c r="G767" s="25" t="s">
        <v>15</v>
      </c>
      <c r="H767" s="41" t="s">
        <v>1450</v>
      </c>
      <c r="I767" s="41" t="s">
        <v>1760</v>
      </c>
      <c r="J767" s="2"/>
    </row>
    <row r="768" spans="1:10" ht="39" x14ac:dyDescent="0.25">
      <c r="A768" s="25">
        <v>2</v>
      </c>
      <c r="B768" s="25" t="s">
        <v>1449</v>
      </c>
      <c r="C768" s="25">
        <v>4</v>
      </c>
      <c r="D768" s="34" t="s">
        <v>715</v>
      </c>
      <c r="E768" s="36" t="s">
        <v>24</v>
      </c>
      <c r="F768" s="34" t="s">
        <v>14</v>
      </c>
      <c r="G768" s="25" t="s">
        <v>15</v>
      </c>
      <c r="H768" s="41" t="s">
        <v>1451</v>
      </c>
      <c r="I768" s="41" t="s">
        <v>2008</v>
      </c>
      <c r="J768" s="2"/>
    </row>
    <row r="769" spans="1:10" ht="26.25" x14ac:dyDescent="0.25">
      <c r="A769" s="25">
        <v>3</v>
      </c>
      <c r="B769" s="25" t="s">
        <v>1449</v>
      </c>
      <c r="C769" s="25">
        <v>4</v>
      </c>
      <c r="D769" s="34" t="s">
        <v>715</v>
      </c>
      <c r="E769" s="36" t="s">
        <v>24</v>
      </c>
      <c r="F769" s="34" t="s">
        <v>14</v>
      </c>
      <c r="G769" s="25" t="s">
        <v>15</v>
      </c>
      <c r="H769" s="41" t="s">
        <v>789</v>
      </c>
      <c r="I769" s="41" t="s">
        <v>1616</v>
      </c>
      <c r="J769" s="2"/>
    </row>
    <row r="770" spans="1:10" ht="39" x14ac:dyDescent="0.25">
      <c r="A770" s="25">
        <v>4</v>
      </c>
      <c r="B770" s="25" t="s">
        <v>1449</v>
      </c>
      <c r="C770" s="25">
        <v>4</v>
      </c>
      <c r="D770" s="34" t="s">
        <v>715</v>
      </c>
      <c r="E770" s="36" t="s">
        <v>24</v>
      </c>
      <c r="F770" s="34" t="s">
        <v>51</v>
      </c>
      <c r="G770" s="25" t="s">
        <v>790</v>
      </c>
      <c r="H770" s="41" t="s">
        <v>791</v>
      </c>
      <c r="I770" s="41" t="s">
        <v>1607</v>
      </c>
      <c r="J770" s="2"/>
    </row>
    <row r="771" spans="1:10" ht="51.75" x14ac:dyDescent="0.25">
      <c r="A771" s="25">
        <v>5</v>
      </c>
      <c r="B771" s="25" t="s">
        <v>1449</v>
      </c>
      <c r="C771" s="25">
        <v>9</v>
      </c>
      <c r="D771" s="34" t="s">
        <v>715</v>
      </c>
      <c r="E771" s="36" t="s">
        <v>716</v>
      </c>
      <c r="F771" s="34" t="s">
        <v>792</v>
      </c>
      <c r="G771" s="25" t="s">
        <v>793</v>
      </c>
      <c r="H771" s="41" t="s">
        <v>1452</v>
      </c>
      <c r="I771" s="41" t="s">
        <v>1761</v>
      </c>
      <c r="J771" s="2"/>
    </row>
    <row r="772" spans="1:10" ht="39" x14ac:dyDescent="0.25">
      <c r="A772" s="25">
        <v>6</v>
      </c>
      <c r="B772" s="25" t="s">
        <v>1449</v>
      </c>
      <c r="C772" s="25">
        <v>8</v>
      </c>
      <c r="D772" s="34" t="s">
        <v>715</v>
      </c>
      <c r="E772" s="36" t="s">
        <v>716</v>
      </c>
      <c r="F772" s="34" t="s">
        <v>747</v>
      </c>
      <c r="G772" s="25" t="s">
        <v>748</v>
      </c>
      <c r="H772" s="41" t="s">
        <v>1453</v>
      </c>
      <c r="I772" s="41" t="s">
        <v>1765</v>
      </c>
      <c r="J772" s="2"/>
    </row>
    <row r="773" spans="1:10" ht="39" x14ac:dyDescent="0.25">
      <c r="A773" s="25">
        <v>7</v>
      </c>
      <c r="B773" s="25" t="s">
        <v>1449</v>
      </c>
      <c r="C773" s="25">
        <v>23</v>
      </c>
      <c r="D773" s="34" t="s">
        <v>715</v>
      </c>
      <c r="E773" s="36" t="s">
        <v>759</v>
      </c>
      <c r="F773" s="34" t="s">
        <v>796</v>
      </c>
      <c r="G773" s="25" t="s">
        <v>797</v>
      </c>
      <c r="H773" s="41" t="s">
        <v>1454</v>
      </c>
      <c r="I773" s="41" t="s">
        <v>1641</v>
      </c>
      <c r="J773" s="2"/>
    </row>
    <row r="774" spans="1:10" ht="38.25" x14ac:dyDescent="0.25">
      <c r="A774" s="25">
        <v>8</v>
      </c>
      <c r="B774" s="25" t="s">
        <v>1449</v>
      </c>
      <c r="C774" s="25">
        <v>50</v>
      </c>
      <c r="D774" s="34" t="s">
        <v>715</v>
      </c>
      <c r="E774" s="36" t="s">
        <v>734</v>
      </c>
      <c r="F774" s="34" t="s">
        <v>799</v>
      </c>
      <c r="G774" s="25" t="s">
        <v>601</v>
      </c>
      <c r="H774" s="41" t="s">
        <v>1455</v>
      </c>
      <c r="I774" s="41" t="s">
        <v>1958</v>
      </c>
      <c r="J774" s="2"/>
    </row>
    <row r="775" spans="1:10" ht="51.75" x14ac:dyDescent="0.25">
      <c r="A775" s="25">
        <v>9</v>
      </c>
      <c r="B775" s="25" t="s">
        <v>1449</v>
      </c>
      <c r="C775" s="25">
        <v>51</v>
      </c>
      <c r="D775" s="34" t="s">
        <v>715</v>
      </c>
      <c r="E775" s="36" t="s">
        <v>734</v>
      </c>
      <c r="F775" s="34" t="s">
        <v>801</v>
      </c>
      <c r="G775" s="25" t="s">
        <v>602</v>
      </c>
      <c r="H775" s="41" t="s">
        <v>802</v>
      </c>
      <c r="I775" s="41" t="s">
        <v>1744</v>
      </c>
      <c r="J775" s="2"/>
    </row>
    <row r="776" spans="1:10" ht="38.25" x14ac:dyDescent="0.25">
      <c r="A776" s="25">
        <v>10</v>
      </c>
      <c r="B776" s="25" t="s">
        <v>1449</v>
      </c>
      <c r="C776" s="25">
        <v>51</v>
      </c>
      <c r="D776" s="34" t="s">
        <v>715</v>
      </c>
      <c r="E776" s="36" t="s">
        <v>734</v>
      </c>
      <c r="F776" s="34" t="s">
        <v>803</v>
      </c>
      <c r="G776" s="25" t="s">
        <v>603</v>
      </c>
      <c r="H776" s="41" t="s">
        <v>804</v>
      </c>
      <c r="I776" s="41" t="s">
        <v>1862</v>
      </c>
      <c r="J776" s="2"/>
    </row>
    <row r="777" spans="1:10" ht="38.25" x14ac:dyDescent="0.25">
      <c r="A777" s="25">
        <v>11</v>
      </c>
      <c r="B777" s="25" t="s">
        <v>1449</v>
      </c>
      <c r="C777" s="25">
        <v>51</v>
      </c>
      <c r="D777" s="34" t="s">
        <v>715</v>
      </c>
      <c r="E777" s="36" t="s">
        <v>734</v>
      </c>
      <c r="F777" s="34" t="s">
        <v>805</v>
      </c>
      <c r="G777" s="25" t="s">
        <v>604</v>
      </c>
      <c r="H777" s="41" t="s">
        <v>1455</v>
      </c>
      <c r="I777" s="41" t="s">
        <v>1869</v>
      </c>
      <c r="J777" s="2"/>
    </row>
    <row r="778" spans="1:10" ht="51" x14ac:dyDescent="0.25">
      <c r="A778" s="25">
        <v>12</v>
      </c>
      <c r="B778" s="25" t="s">
        <v>1449</v>
      </c>
      <c r="C778" s="25">
        <v>39</v>
      </c>
      <c r="D778" s="34" t="s">
        <v>715</v>
      </c>
      <c r="E778" s="36" t="s">
        <v>743</v>
      </c>
      <c r="F778" s="34" t="s">
        <v>808</v>
      </c>
      <c r="G778" s="25" t="s">
        <v>809</v>
      </c>
      <c r="H778" s="41" t="s">
        <v>810</v>
      </c>
      <c r="I778" s="41" t="s">
        <v>1932</v>
      </c>
      <c r="J778" s="2"/>
    </row>
    <row r="779" spans="1:10" ht="39" x14ac:dyDescent="0.25">
      <c r="A779" s="25">
        <v>13</v>
      </c>
      <c r="B779" s="25" t="s">
        <v>1449</v>
      </c>
      <c r="C779" s="25">
        <v>45</v>
      </c>
      <c r="D779" s="34" t="s">
        <v>715</v>
      </c>
      <c r="E779" s="36" t="s">
        <v>769</v>
      </c>
      <c r="F779" s="34" t="s">
        <v>811</v>
      </c>
      <c r="G779" s="25" t="s">
        <v>812</v>
      </c>
      <c r="H779" s="41" t="s">
        <v>810</v>
      </c>
      <c r="I779" s="41" t="s">
        <v>1996</v>
      </c>
      <c r="J779" s="2"/>
    </row>
    <row r="780" spans="1:10" ht="64.5" x14ac:dyDescent="0.25">
      <c r="A780" s="25">
        <v>14</v>
      </c>
      <c r="B780" s="25" t="s">
        <v>1449</v>
      </c>
      <c r="C780" s="25">
        <v>47</v>
      </c>
      <c r="D780" s="34" t="s">
        <v>715</v>
      </c>
      <c r="E780" s="36" t="s">
        <v>813</v>
      </c>
      <c r="F780" s="34" t="s">
        <v>814</v>
      </c>
      <c r="G780" s="25" t="s">
        <v>444</v>
      </c>
      <c r="H780" s="41" t="s">
        <v>1456</v>
      </c>
      <c r="I780" s="41" t="s">
        <v>1760</v>
      </c>
      <c r="J780" s="2"/>
    </row>
    <row r="781" spans="1:10" ht="38.25" x14ac:dyDescent="0.25">
      <c r="A781" s="25">
        <v>15</v>
      </c>
      <c r="B781" s="25" t="s">
        <v>1449</v>
      </c>
      <c r="C781" s="25">
        <v>50</v>
      </c>
      <c r="D781" s="34" t="s">
        <v>715</v>
      </c>
      <c r="E781" s="36" t="s">
        <v>734</v>
      </c>
      <c r="F781" s="34" t="s">
        <v>14</v>
      </c>
      <c r="G781" s="25" t="s">
        <v>15</v>
      </c>
      <c r="H781" s="41" t="s">
        <v>816</v>
      </c>
      <c r="I781" s="41" t="s">
        <v>1851</v>
      </c>
      <c r="J781" s="2"/>
    </row>
    <row r="782" spans="1:10" ht="38.25" x14ac:dyDescent="0.25">
      <c r="A782" s="25">
        <v>16</v>
      </c>
      <c r="B782" s="25" t="s">
        <v>1449</v>
      </c>
      <c r="C782" s="25">
        <v>4</v>
      </c>
      <c r="D782" s="34" t="s">
        <v>715</v>
      </c>
      <c r="E782" s="36" t="s">
        <v>24</v>
      </c>
      <c r="F782" s="34" t="s">
        <v>51</v>
      </c>
      <c r="G782" s="25" t="s">
        <v>790</v>
      </c>
      <c r="H782" s="41" t="s">
        <v>1457</v>
      </c>
      <c r="I782" s="41" t="s">
        <v>1619</v>
      </c>
      <c r="J782" s="2"/>
    </row>
    <row r="783" spans="1:10" ht="26.25" x14ac:dyDescent="0.25">
      <c r="A783" s="25">
        <v>17</v>
      </c>
      <c r="B783" s="25" t="s">
        <v>1449</v>
      </c>
      <c r="C783" s="25">
        <v>4</v>
      </c>
      <c r="D783" s="34" t="s">
        <v>715</v>
      </c>
      <c r="E783" s="36" t="s">
        <v>24</v>
      </c>
      <c r="F783" s="34" t="s">
        <v>14</v>
      </c>
      <c r="G783" s="25" t="s">
        <v>15</v>
      </c>
      <c r="H783" s="41" t="s">
        <v>1458</v>
      </c>
      <c r="I783" s="41" t="s">
        <v>1605</v>
      </c>
      <c r="J783" s="2"/>
    </row>
    <row r="784" spans="1:10" ht="39" x14ac:dyDescent="0.25">
      <c r="A784" s="25">
        <v>18</v>
      </c>
      <c r="B784" s="25" t="s">
        <v>1449</v>
      </c>
      <c r="C784" s="25">
        <v>4</v>
      </c>
      <c r="D784" s="34" t="s">
        <v>715</v>
      </c>
      <c r="E784" s="36" t="s">
        <v>24</v>
      </c>
      <c r="F784" s="34" t="s">
        <v>14</v>
      </c>
      <c r="G784" s="25" t="s">
        <v>15</v>
      </c>
      <c r="H784" s="41" t="s">
        <v>1459</v>
      </c>
      <c r="I784" s="41" t="s">
        <v>1605</v>
      </c>
      <c r="J784" s="2"/>
    </row>
    <row r="785" spans="1:10" ht="51" x14ac:dyDescent="0.25">
      <c r="A785" s="25">
        <v>19</v>
      </c>
      <c r="B785" s="25" t="s">
        <v>1449</v>
      </c>
      <c r="C785" s="25">
        <v>38</v>
      </c>
      <c r="D785" s="34" t="s">
        <v>715</v>
      </c>
      <c r="E785" s="36" t="s">
        <v>743</v>
      </c>
      <c r="F785" s="34" t="s">
        <v>909</v>
      </c>
      <c r="G785" s="25" t="s">
        <v>910</v>
      </c>
      <c r="H785" s="41" t="s">
        <v>1460</v>
      </c>
      <c r="I785" s="41" t="s">
        <v>2014</v>
      </c>
      <c r="J785" s="2"/>
    </row>
    <row r="786" spans="1:10" ht="39" x14ac:dyDescent="0.25">
      <c r="A786" s="25">
        <v>20</v>
      </c>
      <c r="B786" s="25" t="s">
        <v>1449</v>
      </c>
      <c r="C786" s="25">
        <v>4</v>
      </c>
      <c r="D786" s="34" t="s">
        <v>715</v>
      </c>
      <c r="E786" s="36" t="s">
        <v>24</v>
      </c>
      <c r="F786" s="34" t="s">
        <v>14</v>
      </c>
      <c r="G786" s="25" t="s">
        <v>15</v>
      </c>
      <c r="H786" s="41" t="s">
        <v>1461</v>
      </c>
      <c r="I786" s="41" t="s">
        <v>1607</v>
      </c>
      <c r="J786" s="2"/>
    </row>
    <row r="787" spans="1:10" ht="38.25" x14ac:dyDescent="0.25">
      <c r="A787" s="29">
        <v>1</v>
      </c>
      <c r="B787" s="25" t="s">
        <v>1589</v>
      </c>
      <c r="C787" s="25">
        <v>10</v>
      </c>
      <c r="D787" s="34" t="s">
        <v>715</v>
      </c>
      <c r="E787" s="36" t="s">
        <v>716</v>
      </c>
      <c r="F787" s="34" t="s">
        <v>841</v>
      </c>
      <c r="G787" s="25" t="s">
        <v>557</v>
      </c>
      <c r="H787" s="41" t="s">
        <v>1580</v>
      </c>
      <c r="I787" s="41" t="s">
        <v>1844</v>
      </c>
      <c r="J787" s="2"/>
    </row>
    <row r="788" spans="1:10" ht="39" x14ac:dyDescent="0.25">
      <c r="A788" s="29">
        <v>3</v>
      </c>
      <c r="B788" s="25" t="s">
        <v>1589</v>
      </c>
      <c r="C788" s="25">
        <v>11</v>
      </c>
      <c r="D788" s="34" t="s">
        <v>715</v>
      </c>
      <c r="E788" s="36" t="s">
        <v>716</v>
      </c>
      <c r="F788" s="34" t="s">
        <v>1581</v>
      </c>
      <c r="G788" s="25" t="s">
        <v>871</v>
      </c>
      <c r="H788" s="41" t="s">
        <v>1582</v>
      </c>
      <c r="I788" s="41" t="s">
        <v>1752</v>
      </c>
      <c r="J788" s="2"/>
    </row>
    <row r="789" spans="1:10" ht="39" x14ac:dyDescent="0.25">
      <c r="A789" s="29">
        <v>5</v>
      </c>
      <c r="B789" s="25" t="s">
        <v>1589</v>
      </c>
      <c r="C789" s="25">
        <v>12</v>
      </c>
      <c r="D789" s="34" t="s">
        <v>715</v>
      </c>
      <c r="E789" s="36" t="s">
        <v>716</v>
      </c>
      <c r="F789" s="34" t="s">
        <v>717</v>
      </c>
      <c r="G789" s="25" t="s">
        <v>718</v>
      </c>
      <c r="H789" s="41" t="s">
        <v>1583</v>
      </c>
      <c r="I789" s="41" t="s">
        <v>1837</v>
      </c>
      <c r="J789" s="2"/>
    </row>
    <row r="790" spans="1:10" ht="38.25" x14ac:dyDescent="0.25">
      <c r="A790" s="29">
        <v>7</v>
      </c>
      <c r="B790" s="25" t="s">
        <v>1589</v>
      </c>
      <c r="C790" s="25">
        <v>13</v>
      </c>
      <c r="D790" s="34" t="s">
        <v>715</v>
      </c>
      <c r="E790" s="36" t="s">
        <v>716</v>
      </c>
      <c r="F790" s="34" t="s">
        <v>720</v>
      </c>
      <c r="G790" s="25" t="s">
        <v>721</v>
      </c>
      <c r="H790" s="41" t="s">
        <v>1584</v>
      </c>
      <c r="I790" s="41" t="s">
        <v>1606</v>
      </c>
      <c r="J790" s="2"/>
    </row>
    <row r="791" spans="1:10" ht="38.25" x14ac:dyDescent="0.25">
      <c r="A791" s="29">
        <v>9</v>
      </c>
      <c r="B791" s="25" t="s">
        <v>1589</v>
      </c>
      <c r="C791" s="25">
        <v>13</v>
      </c>
      <c r="D791" s="34" t="s">
        <v>715</v>
      </c>
      <c r="E791" s="36" t="s">
        <v>716</v>
      </c>
      <c r="F791" s="34" t="s">
        <v>1585</v>
      </c>
      <c r="G791" s="25" t="s">
        <v>830</v>
      </c>
      <c r="H791" s="41" t="s">
        <v>1586</v>
      </c>
      <c r="I791" s="41" t="s">
        <v>1838</v>
      </c>
      <c r="J791" s="2"/>
    </row>
    <row r="792" spans="1:10" ht="38.25" x14ac:dyDescent="0.25">
      <c r="A792" s="29">
        <v>11</v>
      </c>
      <c r="B792" s="25" t="s">
        <v>1589</v>
      </c>
      <c r="C792" s="25">
        <v>13</v>
      </c>
      <c r="D792" s="34" t="s">
        <v>715</v>
      </c>
      <c r="E792" s="36" t="s">
        <v>716</v>
      </c>
      <c r="F792" s="34" t="s">
        <v>875</v>
      </c>
      <c r="G792" s="25" t="s">
        <v>876</v>
      </c>
      <c r="H792" s="41" t="s">
        <v>1587</v>
      </c>
      <c r="I792" s="41" t="s">
        <v>1607</v>
      </c>
      <c r="J792" s="2"/>
    </row>
    <row r="793" spans="1:10" ht="39" x14ac:dyDescent="0.25">
      <c r="A793" s="29">
        <v>13</v>
      </c>
      <c r="B793" s="25" t="s">
        <v>1589</v>
      </c>
      <c r="C793" s="25">
        <v>25</v>
      </c>
      <c r="D793" s="34" t="s">
        <v>715</v>
      </c>
      <c r="E793" s="36" t="s">
        <v>763</v>
      </c>
      <c r="F793" s="34" t="s">
        <v>14</v>
      </c>
      <c r="G793" s="25" t="s">
        <v>15</v>
      </c>
      <c r="H793" s="41" t="s">
        <v>1588</v>
      </c>
      <c r="I793" s="41" t="s">
        <v>1607</v>
      </c>
      <c r="J793" s="2"/>
    </row>
    <row r="794" spans="1:10" ht="39" x14ac:dyDescent="0.25">
      <c r="A794" s="25">
        <v>1</v>
      </c>
      <c r="B794" s="25" t="s">
        <v>36</v>
      </c>
      <c r="C794" s="25">
        <v>9</v>
      </c>
      <c r="D794" s="34" t="s">
        <v>715</v>
      </c>
      <c r="E794" s="36" t="s">
        <v>716</v>
      </c>
      <c r="F794" s="34" t="s">
        <v>1045</v>
      </c>
      <c r="G794" s="25" t="s">
        <v>925</v>
      </c>
      <c r="H794" s="41" t="s">
        <v>1462</v>
      </c>
      <c r="I794" s="41" t="s">
        <v>1611</v>
      </c>
      <c r="J794" s="2"/>
    </row>
    <row r="795" spans="1:10" ht="39" x14ac:dyDescent="0.25">
      <c r="A795" s="25">
        <v>2</v>
      </c>
      <c r="B795" s="25" t="s">
        <v>36</v>
      </c>
      <c r="C795" s="25">
        <v>24</v>
      </c>
      <c r="D795" s="34" t="s">
        <v>715</v>
      </c>
      <c r="E795" s="36" t="s">
        <v>759</v>
      </c>
      <c r="F795" s="34" t="s">
        <v>990</v>
      </c>
      <c r="G795" s="25" t="s">
        <v>988</v>
      </c>
      <c r="H795" s="41" t="s">
        <v>1463</v>
      </c>
      <c r="I795" s="41" t="s">
        <v>1646</v>
      </c>
      <c r="J795" s="2"/>
    </row>
    <row r="796" spans="1:10" ht="102.75" x14ac:dyDescent="0.25">
      <c r="A796" s="25">
        <v>3</v>
      </c>
      <c r="B796" s="25" t="s">
        <v>36</v>
      </c>
      <c r="C796" s="25">
        <v>25</v>
      </c>
      <c r="D796" s="34" t="s">
        <v>715</v>
      </c>
      <c r="E796" s="36" t="s">
        <v>763</v>
      </c>
      <c r="F796" s="34" t="s">
        <v>14</v>
      </c>
      <c r="G796" s="25" t="s">
        <v>15</v>
      </c>
      <c r="H796" s="41" t="s">
        <v>1464</v>
      </c>
      <c r="I796" s="41" t="s">
        <v>1631</v>
      </c>
      <c r="J796" s="2"/>
    </row>
    <row r="797" spans="1:10" ht="64.5" x14ac:dyDescent="0.25">
      <c r="A797" s="25">
        <v>4</v>
      </c>
      <c r="B797" s="25" t="s">
        <v>36</v>
      </c>
      <c r="C797" s="25">
        <v>29</v>
      </c>
      <c r="D797" s="34" t="s">
        <v>715</v>
      </c>
      <c r="E797" s="36" t="s">
        <v>763</v>
      </c>
      <c r="F797" s="34" t="s">
        <v>848</v>
      </c>
      <c r="G797" s="25" t="s">
        <v>751</v>
      </c>
      <c r="H797" s="41" t="s">
        <v>1465</v>
      </c>
      <c r="I797" s="41" t="s">
        <v>1631</v>
      </c>
      <c r="J797" s="2"/>
    </row>
    <row r="798" spans="1:10" ht="39" x14ac:dyDescent="0.25">
      <c r="A798" s="25">
        <v>5</v>
      </c>
      <c r="B798" s="25" t="s">
        <v>36</v>
      </c>
      <c r="C798" s="25">
        <v>31</v>
      </c>
      <c r="D798" s="34" t="s">
        <v>715</v>
      </c>
      <c r="E798" s="36" t="s">
        <v>763</v>
      </c>
      <c r="F798" s="34" t="s">
        <v>892</v>
      </c>
      <c r="G798" s="25" t="s">
        <v>876</v>
      </c>
      <c r="H798" s="41" t="s">
        <v>1466</v>
      </c>
      <c r="I798" s="41" t="s">
        <v>2015</v>
      </c>
      <c r="J798" s="2"/>
    </row>
    <row r="799" spans="1:10" ht="51" x14ac:dyDescent="0.25">
      <c r="A799" s="25">
        <v>6</v>
      </c>
      <c r="B799" s="25" t="s">
        <v>36</v>
      </c>
      <c r="C799" s="25">
        <v>38</v>
      </c>
      <c r="D799" s="34" t="s">
        <v>715</v>
      </c>
      <c r="E799" s="36" t="s">
        <v>743</v>
      </c>
      <c r="F799" s="34" t="s">
        <v>1090</v>
      </c>
      <c r="G799" s="25" t="s">
        <v>1091</v>
      </c>
      <c r="H799" s="41" t="s">
        <v>1467</v>
      </c>
      <c r="I799" s="41" t="s">
        <v>1676</v>
      </c>
      <c r="J799" s="2"/>
    </row>
    <row r="800" spans="1:10" ht="51" x14ac:dyDescent="0.25">
      <c r="A800" s="25">
        <v>7</v>
      </c>
      <c r="B800" s="25" t="s">
        <v>36</v>
      </c>
      <c r="C800" s="25">
        <v>39</v>
      </c>
      <c r="D800" s="34" t="s">
        <v>715</v>
      </c>
      <c r="E800" s="36" t="s">
        <v>743</v>
      </c>
      <c r="F800" s="34" t="s">
        <v>917</v>
      </c>
      <c r="G800" s="25" t="s">
        <v>918</v>
      </c>
      <c r="H800" s="41" t="s">
        <v>1468</v>
      </c>
      <c r="I800" s="41" t="s">
        <v>1611</v>
      </c>
      <c r="J800" s="2"/>
    </row>
    <row r="801" spans="1:10" ht="51.75" x14ac:dyDescent="0.25">
      <c r="A801" s="25">
        <v>8</v>
      </c>
      <c r="B801" s="25" t="s">
        <v>36</v>
      </c>
      <c r="C801" s="25">
        <v>41</v>
      </c>
      <c r="D801" s="34" t="s">
        <v>715</v>
      </c>
      <c r="E801" s="36" t="s">
        <v>769</v>
      </c>
      <c r="F801" s="34" t="s">
        <v>14</v>
      </c>
      <c r="G801" s="25" t="s">
        <v>15</v>
      </c>
      <c r="H801" s="41" t="s">
        <v>1469</v>
      </c>
      <c r="I801" s="41" t="s">
        <v>1879</v>
      </c>
      <c r="J801" s="2"/>
    </row>
    <row r="802" spans="1:10" ht="39" x14ac:dyDescent="0.25">
      <c r="A802" s="25">
        <v>9</v>
      </c>
      <c r="B802" s="25" t="s">
        <v>36</v>
      </c>
      <c r="C802" s="25">
        <v>45</v>
      </c>
      <c r="D802" s="34" t="s">
        <v>715</v>
      </c>
      <c r="E802" s="36" t="s">
        <v>769</v>
      </c>
      <c r="F802" s="34" t="s">
        <v>811</v>
      </c>
      <c r="G802" s="25" t="s">
        <v>812</v>
      </c>
      <c r="H802" s="41" t="s">
        <v>1470</v>
      </c>
      <c r="I802" s="41" t="s">
        <v>1996</v>
      </c>
      <c r="J802" s="2"/>
    </row>
    <row r="803" spans="1:10" ht="26.25" x14ac:dyDescent="0.25">
      <c r="A803" s="25">
        <v>10</v>
      </c>
      <c r="B803" s="25" t="s">
        <v>36</v>
      </c>
      <c r="C803" s="25">
        <v>52</v>
      </c>
      <c r="D803" s="34" t="s">
        <v>715</v>
      </c>
      <c r="E803" s="36" t="s">
        <v>723</v>
      </c>
      <c r="F803" s="34" t="s">
        <v>854</v>
      </c>
      <c r="G803" s="25" t="s">
        <v>855</v>
      </c>
      <c r="H803" s="41" t="s">
        <v>1471</v>
      </c>
      <c r="I803" s="41" t="s">
        <v>1858</v>
      </c>
      <c r="J803" s="2"/>
    </row>
    <row r="804" spans="1:10" ht="39" x14ac:dyDescent="0.25">
      <c r="A804" s="25">
        <v>11</v>
      </c>
      <c r="B804" s="25" t="s">
        <v>36</v>
      </c>
      <c r="C804" s="25">
        <v>53</v>
      </c>
      <c r="D804" s="34" t="s">
        <v>715</v>
      </c>
      <c r="E804" s="36" t="s">
        <v>723</v>
      </c>
      <c r="F804" s="34" t="s">
        <v>947</v>
      </c>
      <c r="G804" s="25" t="s">
        <v>948</v>
      </c>
      <c r="H804" s="41" t="s">
        <v>1472</v>
      </c>
      <c r="I804" s="41" t="s">
        <v>1611</v>
      </c>
      <c r="J804" s="2"/>
    </row>
    <row r="805" spans="1:10" ht="39" x14ac:dyDescent="0.25">
      <c r="A805" s="25">
        <v>12</v>
      </c>
      <c r="B805" s="25" t="s">
        <v>36</v>
      </c>
      <c r="C805" s="25">
        <v>56</v>
      </c>
      <c r="D805" s="34" t="s">
        <v>715</v>
      </c>
      <c r="E805" s="36" t="s">
        <v>723</v>
      </c>
      <c r="F805" s="34" t="s">
        <v>727</v>
      </c>
      <c r="G805" s="25" t="s">
        <v>728</v>
      </c>
      <c r="H805" s="41" t="s">
        <v>1473</v>
      </c>
      <c r="I805" s="41" t="s">
        <v>2016</v>
      </c>
      <c r="J805" s="2"/>
    </row>
    <row r="806" spans="1:10" ht="77.25" x14ac:dyDescent="0.25">
      <c r="A806" s="25">
        <v>13</v>
      </c>
      <c r="B806" s="25" t="s">
        <v>36</v>
      </c>
      <c r="C806" s="25">
        <v>4</v>
      </c>
      <c r="D806" s="34" t="s">
        <v>715</v>
      </c>
      <c r="E806" s="36" t="s">
        <v>24</v>
      </c>
      <c r="F806" s="34" t="s">
        <v>14</v>
      </c>
      <c r="G806" s="25" t="s">
        <v>15</v>
      </c>
      <c r="H806" s="41" t="s">
        <v>1474</v>
      </c>
      <c r="I806" s="41" t="s">
        <v>1918</v>
      </c>
      <c r="J806" s="2"/>
    </row>
    <row r="807" spans="1:10" ht="51" x14ac:dyDescent="0.25">
      <c r="A807" s="25">
        <v>14</v>
      </c>
      <c r="B807" s="25" t="s">
        <v>36</v>
      </c>
      <c r="C807" s="25">
        <v>38</v>
      </c>
      <c r="D807" s="34" t="s">
        <v>715</v>
      </c>
      <c r="E807" s="36" t="s">
        <v>743</v>
      </c>
      <c r="F807" s="34" t="s">
        <v>850</v>
      </c>
      <c r="G807" s="25" t="s">
        <v>851</v>
      </c>
      <c r="H807" s="41" t="s">
        <v>1475</v>
      </c>
      <c r="I807" s="41" t="s">
        <v>1631</v>
      </c>
      <c r="J807" s="2"/>
    </row>
    <row r="808" spans="1:10" ht="115.5" x14ac:dyDescent="0.25">
      <c r="A808" s="25">
        <v>15</v>
      </c>
      <c r="B808" s="25" t="s">
        <v>36</v>
      </c>
      <c r="C808" s="25">
        <v>39</v>
      </c>
      <c r="D808" s="34" t="s">
        <v>715</v>
      </c>
      <c r="E808" s="36" t="s">
        <v>743</v>
      </c>
      <c r="F808" s="34" t="s">
        <v>808</v>
      </c>
      <c r="G808" s="25" t="s">
        <v>809</v>
      </c>
      <c r="H808" s="41" t="s">
        <v>1476</v>
      </c>
      <c r="I808" s="41" t="s">
        <v>1891</v>
      </c>
      <c r="J808" s="2"/>
    </row>
    <row r="809" spans="1:10" ht="128.25" x14ac:dyDescent="0.25">
      <c r="A809" s="25">
        <v>16</v>
      </c>
      <c r="B809" s="25" t="s">
        <v>36</v>
      </c>
      <c r="C809" s="25">
        <v>4</v>
      </c>
      <c r="D809" s="34" t="s">
        <v>715</v>
      </c>
      <c r="E809" s="36" t="s">
        <v>24</v>
      </c>
      <c r="F809" s="34" t="s">
        <v>14</v>
      </c>
      <c r="G809" s="25" t="s">
        <v>15</v>
      </c>
      <c r="H809" s="41" t="s">
        <v>1477</v>
      </c>
      <c r="I809" s="41" t="s">
        <v>1701</v>
      </c>
      <c r="J809" s="2"/>
    </row>
    <row r="810" spans="1:10" ht="39" x14ac:dyDescent="0.25">
      <c r="A810" s="25">
        <v>1</v>
      </c>
      <c r="B810" s="25" t="s">
        <v>1478</v>
      </c>
      <c r="C810" s="25">
        <v>6</v>
      </c>
      <c r="D810" s="34" t="s">
        <v>715</v>
      </c>
      <c r="E810" s="36" t="s">
        <v>716</v>
      </c>
      <c r="F810" s="34" t="s">
        <v>14</v>
      </c>
      <c r="G810" s="25" t="s">
        <v>15</v>
      </c>
      <c r="H810" s="41" t="s">
        <v>1479</v>
      </c>
      <c r="I810" s="41" t="s">
        <v>1611</v>
      </c>
      <c r="J810" s="2"/>
    </row>
    <row r="811" spans="1:10" ht="179.25" x14ac:dyDescent="0.25">
      <c r="A811" s="25">
        <v>2</v>
      </c>
      <c r="B811" s="25" t="s">
        <v>1478</v>
      </c>
      <c r="C811" s="25">
        <v>14</v>
      </c>
      <c r="D811" s="34" t="s">
        <v>715</v>
      </c>
      <c r="E811" s="36" t="s">
        <v>756</v>
      </c>
      <c r="F811" s="34" t="s">
        <v>14</v>
      </c>
      <c r="G811" s="25" t="s">
        <v>15</v>
      </c>
      <c r="H811" s="41" t="s">
        <v>1480</v>
      </c>
      <c r="I811" s="41" t="s">
        <v>1611</v>
      </c>
      <c r="J811" s="2"/>
    </row>
    <row r="812" spans="1:10" ht="51.75" x14ac:dyDescent="0.25">
      <c r="A812" s="25">
        <v>1</v>
      </c>
      <c r="B812" s="25" t="s">
        <v>1482</v>
      </c>
      <c r="C812" s="25">
        <v>4</v>
      </c>
      <c r="D812" s="34" t="s">
        <v>715</v>
      </c>
      <c r="E812" s="36" t="s">
        <v>24</v>
      </c>
      <c r="F812" s="34" t="s">
        <v>14</v>
      </c>
      <c r="G812" s="25" t="s">
        <v>15</v>
      </c>
      <c r="H812" s="41" t="s">
        <v>1456</v>
      </c>
      <c r="I812" s="41" t="s">
        <v>2017</v>
      </c>
      <c r="J812" s="2"/>
    </row>
    <row r="813" spans="1:10" ht="39" x14ac:dyDescent="0.25">
      <c r="A813" s="25">
        <v>2</v>
      </c>
      <c r="B813" s="25" t="s">
        <v>1482</v>
      </c>
      <c r="C813" s="25">
        <v>4</v>
      </c>
      <c r="D813" s="34" t="s">
        <v>715</v>
      </c>
      <c r="E813" s="36" t="s">
        <v>24</v>
      </c>
      <c r="F813" s="34" t="s">
        <v>14</v>
      </c>
      <c r="G813" s="25" t="s">
        <v>15</v>
      </c>
      <c r="H813" s="41" t="s">
        <v>1451</v>
      </c>
      <c r="I813" s="41" t="s">
        <v>2008</v>
      </c>
      <c r="J813" s="2"/>
    </row>
    <row r="814" spans="1:10" ht="26.25" x14ac:dyDescent="0.25">
      <c r="A814" s="25">
        <v>3</v>
      </c>
      <c r="B814" s="25" t="s">
        <v>1482</v>
      </c>
      <c r="C814" s="25">
        <v>4</v>
      </c>
      <c r="D814" s="34" t="s">
        <v>715</v>
      </c>
      <c r="E814" s="36" t="s">
        <v>24</v>
      </c>
      <c r="F814" s="34" t="s">
        <v>14</v>
      </c>
      <c r="G814" s="25" t="s">
        <v>15</v>
      </c>
      <c r="H814" s="41" t="s">
        <v>789</v>
      </c>
      <c r="I814" s="41" t="s">
        <v>1616</v>
      </c>
      <c r="J814" s="2"/>
    </row>
    <row r="815" spans="1:10" ht="39" x14ac:dyDescent="0.25">
      <c r="A815" s="25">
        <v>4</v>
      </c>
      <c r="B815" s="25" t="s">
        <v>1482</v>
      </c>
      <c r="C815" s="25">
        <v>4</v>
      </c>
      <c r="D815" s="34" t="s">
        <v>715</v>
      </c>
      <c r="E815" s="36" t="s">
        <v>24</v>
      </c>
      <c r="F815" s="34" t="s">
        <v>51</v>
      </c>
      <c r="G815" s="25" t="s">
        <v>790</v>
      </c>
      <c r="H815" s="41" t="s">
        <v>791</v>
      </c>
      <c r="I815" s="41" t="s">
        <v>1607</v>
      </c>
      <c r="J815" s="2"/>
    </row>
    <row r="816" spans="1:10" ht="51.75" x14ac:dyDescent="0.25">
      <c r="A816" s="25">
        <v>5</v>
      </c>
      <c r="B816" s="25" t="s">
        <v>1482</v>
      </c>
      <c r="C816" s="25">
        <v>9</v>
      </c>
      <c r="D816" s="34" t="s">
        <v>715</v>
      </c>
      <c r="E816" s="36" t="s">
        <v>716</v>
      </c>
      <c r="F816" s="34" t="s">
        <v>792</v>
      </c>
      <c r="G816" s="25" t="s">
        <v>793</v>
      </c>
      <c r="H816" s="41" t="s">
        <v>794</v>
      </c>
      <c r="I816" s="41" t="s">
        <v>1761</v>
      </c>
      <c r="J816" s="2"/>
    </row>
    <row r="817" spans="1:10" ht="39" x14ac:dyDescent="0.25">
      <c r="A817" s="25">
        <v>6</v>
      </c>
      <c r="B817" s="25" t="s">
        <v>1482</v>
      </c>
      <c r="C817" s="25">
        <v>8</v>
      </c>
      <c r="D817" s="34" t="s">
        <v>715</v>
      </c>
      <c r="E817" s="36" t="s">
        <v>716</v>
      </c>
      <c r="F817" s="34" t="s">
        <v>747</v>
      </c>
      <c r="G817" s="25" t="s">
        <v>748</v>
      </c>
      <c r="H817" s="41" t="s">
        <v>1453</v>
      </c>
      <c r="I817" s="41" t="s">
        <v>1611</v>
      </c>
      <c r="J817" s="2"/>
    </row>
    <row r="818" spans="1:10" ht="39" x14ac:dyDescent="0.25">
      <c r="A818" s="25">
        <v>7</v>
      </c>
      <c r="B818" s="25" t="s">
        <v>1482</v>
      </c>
      <c r="C818" s="25">
        <v>23</v>
      </c>
      <c r="D818" s="34" t="s">
        <v>715</v>
      </c>
      <c r="E818" s="36" t="s">
        <v>759</v>
      </c>
      <c r="F818" s="34" t="s">
        <v>796</v>
      </c>
      <c r="G818" s="25" t="s">
        <v>797</v>
      </c>
      <c r="H818" s="41" t="s">
        <v>1454</v>
      </c>
      <c r="I818" s="41" t="s">
        <v>1641</v>
      </c>
      <c r="J818" s="2"/>
    </row>
    <row r="819" spans="1:10" ht="38.25" x14ac:dyDescent="0.25">
      <c r="A819" s="25">
        <v>8</v>
      </c>
      <c r="B819" s="25" t="s">
        <v>1482</v>
      </c>
      <c r="C819" s="25">
        <v>50</v>
      </c>
      <c r="D819" s="34" t="s">
        <v>715</v>
      </c>
      <c r="E819" s="36" t="s">
        <v>734</v>
      </c>
      <c r="F819" s="34" t="s">
        <v>799</v>
      </c>
      <c r="G819" s="25" t="s">
        <v>601</v>
      </c>
      <c r="H819" s="41" t="s">
        <v>1455</v>
      </c>
      <c r="I819" s="41" t="s">
        <v>1958</v>
      </c>
      <c r="J819" s="2"/>
    </row>
    <row r="820" spans="1:10" ht="51.75" x14ac:dyDescent="0.25">
      <c r="A820" s="25">
        <v>9</v>
      </c>
      <c r="B820" s="25" t="s">
        <v>1482</v>
      </c>
      <c r="C820" s="25">
        <v>51</v>
      </c>
      <c r="D820" s="34" t="s">
        <v>715</v>
      </c>
      <c r="E820" s="36" t="s">
        <v>734</v>
      </c>
      <c r="F820" s="34" t="s">
        <v>801</v>
      </c>
      <c r="G820" s="25" t="s">
        <v>602</v>
      </c>
      <c r="H820" s="41" t="s">
        <v>802</v>
      </c>
      <c r="I820" s="41" t="s">
        <v>1744</v>
      </c>
      <c r="J820" s="2"/>
    </row>
    <row r="821" spans="1:10" ht="38.25" x14ac:dyDescent="0.25">
      <c r="A821" s="25">
        <v>10</v>
      </c>
      <c r="B821" s="25" t="s">
        <v>1482</v>
      </c>
      <c r="C821" s="25">
        <v>51</v>
      </c>
      <c r="D821" s="34" t="s">
        <v>715</v>
      </c>
      <c r="E821" s="36" t="s">
        <v>734</v>
      </c>
      <c r="F821" s="34" t="s">
        <v>803</v>
      </c>
      <c r="G821" s="25" t="s">
        <v>603</v>
      </c>
      <c r="H821" s="41" t="s">
        <v>804</v>
      </c>
      <c r="I821" s="41" t="s">
        <v>1862</v>
      </c>
      <c r="J821" s="2"/>
    </row>
    <row r="822" spans="1:10" ht="38.25" x14ac:dyDescent="0.25">
      <c r="A822" s="25">
        <v>11</v>
      </c>
      <c r="B822" s="25" t="s">
        <v>1482</v>
      </c>
      <c r="C822" s="25">
        <v>51</v>
      </c>
      <c r="D822" s="34" t="s">
        <v>715</v>
      </c>
      <c r="E822" s="36" t="s">
        <v>734</v>
      </c>
      <c r="F822" s="34" t="s">
        <v>805</v>
      </c>
      <c r="G822" s="25" t="s">
        <v>604</v>
      </c>
      <c r="H822" s="41" t="s">
        <v>1455</v>
      </c>
      <c r="I822" s="41" t="s">
        <v>1869</v>
      </c>
      <c r="J822" s="2"/>
    </row>
    <row r="823" spans="1:10" ht="51" x14ac:dyDescent="0.25">
      <c r="A823" s="25">
        <v>12</v>
      </c>
      <c r="B823" s="25" t="s">
        <v>1482</v>
      </c>
      <c r="C823" s="25">
        <v>39</v>
      </c>
      <c r="D823" s="34" t="s">
        <v>715</v>
      </c>
      <c r="E823" s="36" t="s">
        <v>743</v>
      </c>
      <c r="F823" s="34" t="s">
        <v>808</v>
      </c>
      <c r="G823" s="25" t="s">
        <v>809</v>
      </c>
      <c r="H823" s="41" t="s">
        <v>810</v>
      </c>
      <c r="I823" s="41" t="s">
        <v>1832</v>
      </c>
      <c r="J823" s="2"/>
    </row>
    <row r="824" spans="1:10" ht="39" x14ac:dyDescent="0.25">
      <c r="A824" s="25">
        <v>13</v>
      </c>
      <c r="B824" s="25" t="s">
        <v>1482</v>
      </c>
      <c r="C824" s="25">
        <v>45</v>
      </c>
      <c r="D824" s="34" t="s">
        <v>715</v>
      </c>
      <c r="E824" s="36" t="s">
        <v>769</v>
      </c>
      <c r="F824" s="34" t="s">
        <v>811</v>
      </c>
      <c r="G824" s="25" t="s">
        <v>812</v>
      </c>
      <c r="H824" s="41" t="s">
        <v>810</v>
      </c>
      <c r="I824" s="41" t="s">
        <v>1996</v>
      </c>
      <c r="J824" s="2"/>
    </row>
    <row r="825" spans="1:10" ht="64.5" x14ac:dyDescent="0.25">
      <c r="A825" s="25">
        <v>14</v>
      </c>
      <c r="B825" s="25" t="s">
        <v>1482</v>
      </c>
      <c r="C825" s="25">
        <v>47</v>
      </c>
      <c r="D825" s="34" t="s">
        <v>715</v>
      </c>
      <c r="E825" s="36" t="s">
        <v>813</v>
      </c>
      <c r="F825" s="34" t="s">
        <v>814</v>
      </c>
      <c r="G825" s="25" t="s">
        <v>444</v>
      </c>
      <c r="H825" s="41" t="s">
        <v>1456</v>
      </c>
      <c r="I825" s="41" t="s">
        <v>1760</v>
      </c>
      <c r="J825" s="2"/>
    </row>
    <row r="826" spans="1:10" ht="38.25" x14ac:dyDescent="0.25">
      <c r="A826" s="25">
        <v>15</v>
      </c>
      <c r="B826" s="25" t="s">
        <v>1482</v>
      </c>
      <c r="C826" s="25">
        <v>50</v>
      </c>
      <c r="D826" s="34" t="s">
        <v>715</v>
      </c>
      <c r="E826" s="36" t="s">
        <v>734</v>
      </c>
      <c r="F826" s="34" t="s">
        <v>14</v>
      </c>
      <c r="G826" s="25" t="s">
        <v>15</v>
      </c>
      <c r="H826" s="41" t="s">
        <v>816</v>
      </c>
      <c r="I826" s="41" t="s">
        <v>1851</v>
      </c>
      <c r="J826" s="2"/>
    </row>
    <row r="827" spans="1:10" ht="51.75" x14ac:dyDescent="0.25">
      <c r="A827" s="25">
        <v>1</v>
      </c>
      <c r="B827" s="25" t="s">
        <v>1481</v>
      </c>
      <c r="C827" s="25">
        <v>4</v>
      </c>
      <c r="D827" s="34" t="s">
        <v>715</v>
      </c>
      <c r="E827" s="36" t="s">
        <v>24</v>
      </c>
      <c r="F827" s="34" t="s">
        <v>14</v>
      </c>
      <c r="G827" s="25" t="s">
        <v>15</v>
      </c>
      <c r="H827" s="41" t="s">
        <v>1373</v>
      </c>
      <c r="I827" s="41" t="s">
        <v>1616</v>
      </c>
      <c r="J827" s="2"/>
    </row>
    <row r="828" spans="1:10" ht="39" x14ac:dyDescent="0.25">
      <c r="A828" s="25">
        <v>2</v>
      </c>
      <c r="B828" s="25" t="s">
        <v>1481</v>
      </c>
      <c r="C828" s="25">
        <v>6</v>
      </c>
      <c r="D828" s="34" t="s">
        <v>715</v>
      </c>
      <c r="E828" s="36" t="s">
        <v>716</v>
      </c>
      <c r="F828" s="34" t="s">
        <v>14</v>
      </c>
      <c r="G828" s="25" t="s">
        <v>15</v>
      </c>
      <c r="H828" s="41" t="s">
        <v>1374</v>
      </c>
      <c r="I828" s="41" t="s">
        <v>1604</v>
      </c>
      <c r="J828" s="2"/>
    </row>
    <row r="829" spans="1:10" ht="39" x14ac:dyDescent="0.25">
      <c r="A829" s="25">
        <v>3</v>
      </c>
      <c r="B829" s="25" t="s">
        <v>1481</v>
      </c>
      <c r="C829" s="25">
        <v>19</v>
      </c>
      <c r="D829" s="34" t="s">
        <v>715</v>
      </c>
      <c r="E829" s="36" t="s">
        <v>759</v>
      </c>
      <c r="F829" s="34" t="s">
        <v>14</v>
      </c>
      <c r="G829" s="25" t="s">
        <v>15</v>
      </c>
      <c r="H829" s="41" t="s">
        <v>1375</v>
      </c>
      <c r="I829" s="41" t="s">
        <v>1604</v>
      </c>
      <c r="J829" s="2"/>
    </row>
    <row r="830" spans="1:10" ht="39" x14ac:dyDescent="0.25">
      <c r="A830" s="25">
        <v>4</v>
      </c>
      <c r="B830" s="25" t="s">
        <v>1481</v>
      </c>
      <c r="C830" s="25">
        <v>52</v>
      </c>
      <c r="D830" s="34" t="s">
        <v>715</v>
      </c>
      <c r="E830" s="36" t="s">
        <v>723</v>
      </c>
      <c r="F830" s="34" t="s">
        <v>14</v>
      </c>
      <c r="G830" s="25" t="s">
        <v>15</v>
      </c>
      <c r="H830" s="41" t="s">
        <v>1376</v>
      </c>
      <c r="I830" s="41" t="s">
        <v>1717</v>
      </c>
      <c r="J830" s="2"/>
    </row>
    <row r="831" spans="1:10" ht="26.25" x14ac:dyDescent="0.25">
      <c r="A831" s="25">
        <v>5</v>
      </c>
      <c r="B831" s="25" t="s">
        <v>1481</v>
      </c>
      <c r="C831" s="25">
        <v>1</v>
      </c>
      <c r="D831" s="34" t="s">
        <v>715</v>
      </c>
      <c r="E831" s="36" t="s">
        <v>14</v>
      </c>
      <c r="F831" s="34" t="s">
        <v>14</v>
      </c>
      <c r="G831" s="25" t="s">
        <v>15</v>
      </c>
      <c r="H831" s="41" t="s">
        <v>1377</v>
      </c>
      <c r="I831" s="41" t="s">
        <v>1616</v>
      </c>
      <c r="J831" s="2"/>
    </row>
    <row r="832" spans="1:10" ht="39" x14ac:dyDescent="0.25">
      <c r="A832" s="25">
        <v>6</v>
      </c>
      <c r="B832" s="25" t="s">
        <v>1481</v>
      </c>
      <c r="C832" s="25">
        <v>1</v>
      </c>
      <c r="D832" s="34" t="s">
        <v>715</v>
      </c>
      <c r="E832" s="36" t="s">
        <v>14</v>
      </c>
      <c r="F832" s="34" t="s">
        <v>14</v>
      </c>
      <c r="G832" s="25" t="s">
        <v>15</v>
      </c>
      <c r="H832" s="41" t="s">
        <v>1378</v>
      </c>
      <c r="I832" s="41" t="s">
        <v>1617</v>
      </c>
      <c r="J832" s="2"/>
    </row>
    <row r="833" spans="1:10" ht="51.75" x14ac:dyDescent="0.25">
      <c r="A833" s="25">
        <v>1</v>
      </c>
      <c r="B833" s="25" t="s">
        <v>1483</v>
      </c>
      <c r="C833" s="25">
        <v>50</v>
      </c>
      <c r="D833" s="34" t="s">
        <v>715</v>
      </c>
      <c r="E833" s="36" t="s">
        <v>734</v>
      </c>
      <c r="F833" s="34" t="s">
        <v>14</v>
      </c>
      <c r="G833" s="25" t="s">
        <v>15</v>
      </c>
      <c r="H833" s="41" t="s">
        <v>735</v>
      </c>
      <c r="I833" s="41" t="s">
        <v>1795</v>
      </c>
      <c r="J833" s="2"/>
    </row>
    <row r="834" spans="1:10" ht="39" x14ac:dyDescent="0.25">
      <c r="A834" s="25">
        <v>2</v>
      </c>
      <c r="B834" s="25" t="s">
        <v>1483</v>
      </c>
      <c r="C834" s="25">
        <v>50</v>
      </c>
      <c r="D834" s="34" t="s">
        <v>715</v>
      </c>
      <c r="E834" s="36" t="s">
        <v>734</v>
      </c>
      <c r="F834" s="34" t="s">
        <v>14</v>
      </c>
      <c r="G834" s="25" t="s">
        <v>15</v>
      </c>
      <c r="H834" s="41" t="s">
        <v>736</v>
      </c>
      <c r="I834" s="41" t="s">
        <v>1729</v>
      </c>
      <c r="J834" s="2"/>
    </row>
    <row r="835" spans="1:10" ht="77.25" x14ac:dyDescent="0.25">
      <c r="A835" s="25">
        <v>3</v>
      </c>
      <c r="B835" s="25" t="s">
        <v>1483</v>
      </c>
      <c r="C835" s="25">
        <v>52</v>
      </c>
      <c r="D835" s="34" t="s">
        <v>715</v>
      </c>
      <c r="E835" s="36" t="s">
        <v>723</v>
      </c>
      <c r="F835" s="34" t="s">
        <v>14</v>
      </c>
      <c r="G835" s="25" t="s">
        <v>15</v>
      </c>
      <c r="H835" s="41" t="s">
        <v>737</v>
      </c>
      <c r="I835" s="41" t="s">
        <v>1979</v>
      </c>
      <c r="J835" s="2"/>
    </row>
    <row r="836" spans="1:10" ht="39" x14ac:dyDescent="0.25">
      <c r="A836" s="25">
        <v>4</v>
      </c>
      <c r="B836" s="25" t="s">
        <v>1483</v>
      </c>
      <c r="C836" s="25">
        <v>4</v>
      </c>
      <c r="D836" s="34" t="s">
        <v>715</v>
      </c>
      <c r="E836" s="36" t="s">
        <v>24</v>
      </c>
      <c r="F836" s="34" t="s">
        <v>14</v>
      </c>
      <c r="G836" s="25" t="s">
        <v>15</v>
      </c>
      <c r="H836" s="41" t="s">
        <v>738</v>
      </c>
      <c r="I836" s="41" t="s">
        <v>1741</v>
      </c>
      <c r="J836" s="2"/>
    </row>
    <row r="837" spans="1:10" ht="39" x14ac:dyDescent="0.25">
      <c r="A837" s="25">
        <v>5</v>
      </c>
      <c r="B837" s="25" t="s">
        <v>1483</v>
      </c>
      <c r="C837" s="25">
        <v>4</v>
      </c>
      <c r="D837" s="34" t="s">
        <v>715</v>
      </c>
      <c r="E837" s="36" t="s">
        <v>24</v>
      </c>
      <c r="F837" s="34" t="s">
        <v>14</v>
      </c>
      <c r="G837" s="25" t="s">
        <v>15</v>
      </c>
      <c r="H837" s="41" t="s">
        <v>739</v>
      </c>
      <c r="I837" s="41" t="s">
        <v>1937</v>
      </c>
      <c r="J837" s="2"/>
    </row>
    <row r="838" spans="1:10" ht="39" x14ac:dyDescent="0.25">
      <c r="A838" s="25">
        <v>6</v>
      </c>
      <c r="B838" s="25" t="s">
        <v>1483</v>
      </c>
      <c r="C838" s="25">
        <v>50</v>
      </c>
      <c r="D838" s="34" t="s">
        <v>715</v>
      </c>
      <c r="E838" s="36" t="s">
        <v>734</v>
      </c>
      <c r="F838" s="34" t="s">
        <v>14</v>
      </c>
      <c r="G838" s="25" t="s">
        <v>15</v>
      </c>
      <c r="H838" s="41" t="s">
        <v>1484</v>
      </c>
      <c r="I838" s="41" t="s">
        <v>1735</v>
      </c>
      <c r="J838" s="2"/>
    </row>
    <row r="839" spans="1:10" ht="26.25" x14ac:dyDescent="0.25">
      <c r="A839" s="25">
        <v>7</v>
      </c>
      <c r="B839" s="25" t="s">
        <v>1483</v>
      </c>
      <c r="C839" s="25">
        <v>4</v>
      </c>
      <c r="D839" s="34" t="s">
        <v>715</v>
      </c>
      <c r="E839" s="36" t="s">
        <v>24</v>
      </c>
      <c r="F839" s="34" t="s">
        <v>14</v>
      </c>
      <c r="G839" s="25" t="s">
        <v>15</v>
      </c>
      <c r="H839" s="41" t="s">
        <v>741</v>
      </c>
      <c r="I839" s="41" t="s">
        <v>1796</v>
      </c>
      <c r="J839" s="2"/>
    </row>
    <row r="840" spans="1:10" ht="39" x14ac:dyDescent="0.25">
      <c r="A840" s="25">
        <v>8</v>
      </c>
      <c r="B840" s="25" t="s">
        <v>1483</v>
      </c>
      <c r="C840" s="25">
        <v>4</v>
      </c>
      <c r="D840" s="34" t="s">
        <v>715</v>
      </c>
      <c r="E840" s="36" t="s">
        <v>24</v>
      </c>
      <c r="F840" s="34" t="s">
        <v>14</v>
      </c>
      <c r="G840" s="25" t="s">
        <v>15</v>
      </c>
      <c r="H840" s="41" t="s">
        <v>1485</v>
      </c>
      <c r="I840" s="41" t="s">
        <v>1702</v>
      </c>
      <c r="J840" s="2"/>
    </row>
    <row r="841" spans="1:10" ht="26.25" x14ac:dyDescent="0.25">
      <c r="A841" s="25">
        <v>1</v>
      </c>
      <c r="B841" s="25" t="s">
        <v>21</v>
      </c>
      <c r="C841" s="25">
        <v>52</v>
      </c>
      <c r="D841" s="34" t="s">
        <v>715</v>
      </c>
      <c r="E841" s="36" t="s">
        <v>723</v>
      </c>
      <c r="F841" s="34" t="s">
        <v>854</v>
      </c>
      <c r="G841" s="25" t="s">
        <v>855</v>
      </c>
      <c r="H841" s="41" t="s">
        <v>1486</v>
      </c>
      <c r="I841" s="41" t="s">
        <v>1713</v>
      </c>
      <c r="J841" s="2"/>
    </row>
    <row r="842" spans="1:10" ht="25.5" x14ac:dyDescent="0.25">
      <c r="A842" s="25">
        <v>2</v>
      </c>
      <c r="B842" s="25" t="s">
        <v>21</v>
      </c>
      <c r="C842" s="25">
        <v>4</v>
      </c>
      <c r="D842" s="34" t="s">
        <v>715</v>
      </c>
      <c r="E842" s="36" t="s">
        <v>24</v>
      </c>
      <c r="F842" s="34" t="s">
        <v>14</v>
      </c>
      <c r="G842" s="25" t="s">
        <v>15</v>
      </c>
      <c r="H842" s="41" t="s">
        <v>1487</v>
      </c>
      <c r="I842" s="41" t="s">
        <v>1620</v>
      </c>
      <c r="J842" s="2"/>
    </row>
    <row r="843" spans="1:10" ht="25.5" x14ac:dyDescent="0.25">
      <c r="A843" s="25">
        <v>3</v>
      </c>
      <c r="B843" s="25" t="s">
        <v>21</v>
      </c>
      <c r="C843" s="25">
        <v>4</v>
      </c>
      <c r="D843" s="34" t="s">
        <v>715</v>
      </c>
      <c r="E843" s="36" t="s">
        <v>24</v>
      </c>
      <c r="F843" s="34" t="s">
        <v>14</v>
      </c>
      <c r="G843" s="25" t="s">
        <v>15</v>
      </c>
      <c r="H843" s="41" t="s">
        <v>1488</v>
      </c>
      <c r="I843" s="41" t="s">
        <v>1607</v>
      </c>
      <c r="J843" s="2"/>
    </row>
    <row r="844" spans="1:10" ht="38.25" x14ac:dyDescent="0.25">
      <c r="A844" s="25">
        <v>1</v>
      </c>
      <c r="B844" s="25" t="s">
        <v>1495</v>
      </c>
      <c r="C844" s="25">
        <v>11</v>
      </c>
      <c r="D844" s="34" t="s">
        <v>715</v>
      </c>
      <c r="E844" s="36" t="s">
        <v>716</v>
      </c>
      <c r="F844" s="34" t="s">
        <v>987</v>
      </c>
      <c r="G844" s="25" t="s">
        <v>988</v>
      </c>
      <c r="H844" s="41" t="s">
        <v>1496</v>
      </c>
      <c r="I844" s="41" t="s">
        <v>1647</v>
      </c>
      <c r="J844" s="2"/>
    </row>
    <row r="845" spans="1:10" ht="39" x14ac:dyDescent="0.25">
      <c r="A845" s="25">
        <v>2</v>
      </c>
      <c r="B845" s="25" t="s">
        <v>1495</v>
      </c>
      <c r="C845" s="25">
        <v>14</v>
      </c>
      <c r="D845" s="34" t="s">
        <v>715</v>
      </c>
      <c r="E845" s="36" t="s">
        <v>756</v>
      </c>
      <c r="F845" s="34" t="s">
        <v>14</v>
      </c>
      <c r="G845" s="25" t="s">
        <v>15</v>
      </c>
      <c r="H845" s="41" t="s">
        <v>1497</v>
      </c>
      <c r="I845" s="41" t="s">
        <v>2020</v>
      </c>
      <c r="J845" s="2"/>
    </row>
    <row r="846" spans="1:10" ht="26.25" x14ac:dyDescent="0.25">
      <c r="A846" s="25">
        <v>3</v>
      </c>
      <c r="B846" s="25" t="s">
        <v>1495</v>
      </c>
      <c r="C846" s="25">
        <v>24</v>
      </c>
      <c r="D846" s="34" t="s">
        <v>715</v>
      </c>
      <c r="E846" s="36" t="s">
        <v>759</v>
      </c>
      <c r="F846" s="34" t="s">
        <v>990</v>
      </c>
      <c r="G846" s="25" t="s">
        <v>988</v>
      </c>
      <c r="H846" s="41" t="s">
        <v>1498</v>
      </c>
      <c r="I846" s="41" t="s">
        <v>1647</v>
      </c>
      <c r="J846" s="2"/>
    </row>
    <row r="847" spans="1:10" ht="39" x14ac:dyDescent="0.25">
      <c r="A847" s="25">
        <v>4</v>
      </c>
      <c r="B847" s="25" t="s">
        <v>1495</v>
      </c>
      <c r="C847" s="25">
        <v>29</v>
      </c>
      <c r="D847" s="34" t="s">
        <v>715</v>
      </c>
      <c r="E847" s="36" t="s">
        <v>763</v>
      </c>
      <c r="F847" s="34" t="s">
        <v>848</v>
      </c>
      <c r="G847" s="25" t="s">
        <v>751</v>
      </c>
      <c r="H847" s="41" t="s">
        <v>1499</v>
      </c>
      <c r="I847" s="41" t="s">
        <v>1631</v>
      </c>
      <c r="J847" s="2"/>
    </row>
    <row r="848" spans="1:10" ht="77.25" x14ac:dyDescent="0.25">
      <c r="A848" s="25">
        <v>5</v>
      </c>
      <c r="B848" s="25" t="s">
        <v>1495</v>
      </c>
      <c r="C848" s="25">
        <v>45</v>
      </c>
      <c r="D848" s="34" t="s">
        <v>715</v>
      </c>
      <c r="E848" s="36" t="s">
        <v>769</v>
      </c>
      <c r="F848" s="34" t="s">
        <v>811</v>
      </c>
      <c r="G848" s="25" t="s">
        <v>812</v>
      </c>
      <c r="H848" s="41" t="s">
        <v>1500</v>
      </c>
      <c r="I848" s="41" t="s">
        <v>2021</v>
      </c>
      <c r="J848" s="2"/>
    </row>
    <row r="849" spans="1:10" ht="39" x14ac:dyDescent="0.25">
      <c r="A849" s="25">
        <v>6</v>
      </c>
      <c r="B849" s="25" t="s">
        <v>1495</v>
      </c>
      <c r="C849" s="25">
        <v>54</v>
      </c>
      <c r="D849" s="34" t="s">
        <v>715</v>
      </c>
      <c r="E849" s="36" t="s">
        <v>723</v>
      </c>
      <c r="F849" s="34" t="s">
        <v>724</v>
      </c>
      <c r="G849" s="25" t="s">
        <v>725</v>
      </c>
      <c r="H849" s="41" t="s">
        <v>1501</v>
      </c>
      <c r="I849" s="41" t="s">
        <v>1616</v>
      </c>
      <c r="J849" s="2"/>
    </row>
    <row r="850" spans="1:10" ht="51.75" x14ac:dyDescent="0.25">
      <c r="A850" s="25">
        <v>7</v>
      </c>
      <c r="B850" s="25" t="s">
        <v>1495</v>
      </c>
      <c r="C850" s="25">
        <v>1</v>
      </c>
      <c r="D850" s="34" t="s">
        <v>715</v>
      </c>
      <c r="E850" s="36" t="s">
        <v>14</v>
      </c>
      <c r="F850" s="34" t="s">
        <v>14</v>
      </c>
      <c r="G850" s="25" t="s">
        <v>15</v>
      </c>
      <c r="H850" s="41" t="s">
        <v>1502</v>
      </c>
      <c r="I850" s="41" t="s">
        <v>2022</v>
      </c>
      <c r="J850" s="2"/>
    </row>
    <row r="851" spans="1:10" ht="26.25" x14ac:dyDescent="0.25">
      <c r="A851" s="25">
        <v>8</v>
      </c>
      <c r="B851" s="25" t="s">
        <v>1495</v>
      </c>
      <c r="C851" s="25">
        <v>1</v>
      </c>
      <c r="D851" s="34" t="s">
        <v>715</v>
      </c>
      <c r="E851" s="36" t="s">
        <v>14</v>
      </c>
      <c r="F851" s="34" t="s">
        <v>14</v>
      </c>
      <c r="G851" s="25" t="s">
        <v>15</v>
      </c>
      <c r="H851" s="41" t="s">
        <v>1503</v>
      </c>
      <c r="I851" s="41" t="s">
        <v>1607</v>
      </c>
      <c r="J851" s="2"/>
    </row>
    <row r="852" spans="1:10" ht="26.25" x14ac:dyDescent="0.25">
      <c r="A852" s="25">
        <v>9</v>
      </c>
      <c r="B852" s="25" t="s">
        <v>1495</v>
      </c>
      <c r="C852" s="25">
        <v>1</v>
      </c>
      <c r="D852" s="34" t="s">
        <v>715</v>
      </c>
      <c r="E852" s="36" t="s">
        <v>14</v>
      </c>
      <c r="F852" s="34" t="s">
        <v>14</v>
      </c>
      <c r="G852" s="25" t="s">
        <v>15</v>
      </c>
      <c r="H852" s="41" t="s">
        <v>1504</v>
      </c>
      <c r="I852" s="41" t="s">
        <v>1608</v>
      </c>
      <c r="J852" s="2"/>
    </row>
    <row r="853" spans="1:10" ht="90" x14ac:dyDescent="0.25">
      <c r="A853" s="25">
        <v>10</v>
      </c>
      <c r="B853" s="25" t="s">
        <v>1495</v>
      </c>
      <c r="C853" s="25">
        <v>4</v>
      </c>
      <c r="D853" s="34" t="s">
        <v>715</v>
      </c>
      <c r="E853" s="36" t="s">
        <v>24</v>
      </c>
      <c r="F853" s="34" t="s">
        <v>14</v>
      </c>
      <c r="G853" s="25" t="s">
        <v>15</v>
      </c>
      <c r="H853" s="41" t="s">
        <v>1505</v>
      </c>
      <c r="I853" s="41" t="s">
        <v>2008</v>
      </c>
      <c r="J853" s="2"/>
    </row>
    <row r="854" spans="1:10" ht="26.25" x14ac:dyDescent="0.25">
      <c r="A854" s="25">
        <v>11</v>
      </c>
      <c r="B854" s="25" t="s">
        <v>1495</v>
      </c>
      <c r="C854" s="25">
        <v>4</v>
      </c>
      <c r="D854" s="34" t="s">
        <v>715</v>
      </c>
      <c r="E854" s="36" t="s">
        <v>24</v>
      </c>
      <c r="F854" s="34" t="s">
        <v>14</v>
      </c>
      <c r="G854" s="25" t="s">
        <v>15</v>
      </c>
      <c r="H854" s="41" t="s">
        <v>1392</v>
      </c>
      <c r="I854" s="41" t="s">
        <v>1607</v>
      </c>
      <c r="J854" s="2"/>
    </row>
    <row r="855" spans="1:10" ht="115.5" x14ac:dyDescent="0.25">
      <c r="A855" s="25">
        <v>1</v>
      </c>
      <c r="B855" s="25" t="s">
        <v>1506</v>
      </c>
      <c r="C855" s="25">
        <v>4</v>
      </c>
      <c r="D855" s="34" t="s">
        <v>715</v>
      </c>
      <c r="E855" s="36" t="s">
        <v>24</v>
      </c>
      <c r="F855" s="34" t="s">
        <v>14</v>
      </c>
      <c r="G855" s="25" t="s">
        <v>15</v>
      </c>
      <c r="H855" s="41" t="s">
        <v>1507</v>
      </c>
      <c r="I855" s="41" t="s">
        <v>1607</v>
      </c>
      <c r="J855" s="2"/>
    </row>
    <row r="856" spans="1:10" ht="102.75" x14ac:dyDescent="0.25">
      <c r="A856" s="25">
        <v>2</v>
      </c>
      <c r="B856" s="25" t="s">
        <v>1506</v>
      </c>
      <c r="C856" s="25">
        <v>5</v>
      </c>
      <c r="D856" s="34" t="s">
        <v>715</v>
      </c>
      <c r="E856" s="36" t="s">
        <v>24</v>
      </c>
      <c r="F856" s="34" t="s">
        <v>143</v>
      </c>
      <c r="G856" s="25" t="s">
        <v>1057</v>
      </c>
      <c r="H856" s="41" t="s">
        <v>1508</v>
      </c>
      <c r="I856" s="41" t="s">
        <v>2023</v>
      </c>
      <c r="J856" s="2"/>
    </row>
    <row r="857" spans="1:10" ht="77.25" x14ac:dyDescent="0.25">
      <c r="A857" s="25">
        <v>3</v>
      </c>
      <c r="B857" s="25" t="s">
        <v>1506</v>
      </c>
      <c r="C857" s="25">
        <v>10</v>
      </c>
      <c r="D857" s="34" t="s">
        <v>715</v>
      </c>
      <c r="E857" s="36" t="s">
        <v>716</v>
      </c>
      <c r="F857" s="34" t="s">
        <v>843</v>
      </c>
      <c r="G857" s="25" t="s">
        <v>844</v>
      </c>
      <c r="H857" s="41" t="s">
        <v>1509</v>
      </c>
      <c r="I857" s="41" t="s">
        <v>1644</v>
      </c>
      <c r="J857" s="2"/>
    </row>
    <row r="858" spans="1:10" ht="51" x14ac:dyDescent="0.25">
      <c r="A858" s="25">
        <v>4</v>
      </c>
      <c r="B858" s="25" t="s">
        <v>1506</v>
      </c>
      <c r="C858" s="25">
        <v>13</v>
      </c>
      <c r="D858" s="34" t="s">
        <v>715</v>
      </c>
      <c r="E858" s="36" t="s">
        <v>716</v>
      </c>
      <c r="F858" s="34" t="s">
        <v>875</v>
      </c>
      <c r="G858" s="25" t="s">
        <v>876</v>
      </c>
      <c r="H858" s="41" t="s">
        <v>1510</v>
      </c>
      <c r="I858" s="41" t="s">
        <v>1917</v>
      </c>
      <c r="J858" s="2"/>
    </row>
    <row r="859" spans="1:10" ht="115.5" x14ac:dyDescent="0.25">
      <c r="A859" s="25">
        <v>5</v>
      </c>
      <c r="B859" s="25" t="s">
        <v>1506</v>
      </c>
      <c r="C859" s="25">
        <v>14</v>
      </c>
      <c r="D859" s="34" t="s">
        <v>715</v>
      </c>
      <c r="E859" s="36" t="s">
        <v>756</v>
      </c>
      <c r="F859" s="34" t="s">
        <v>14</v>
      </c>
      <c r="G859" s="25" t="s">
        <v>15</v>
      </c>
      <c r="H859" s="41" t="s">
        <v>1511</v>
      </c>
      <c r="I859" s="41" t="s">
        <v>2024</v>
      </c>
      <c r="J859" s="2"/>
    </row>
    <row r="860" spans="1:10" ht="64.5" x14ac:dyDescent="0.25">
      <c r="A860" s="25">
        <v>6</v>
      </c>
      <c r="B860" s="25" t="s">
        <v>1506</v>
      </c>
      <c r="C860" s="25">
        <v>23</v>
      </c>
      <c r="D860" s="34" t="s">
        <v>715</v>
      </c>
      <c r="E860" s="36" t="s">
        <v>759</v>
      </c>
      <c r="F860" s="34" t="s">
        <v>1080</v>
      </c>
      <c r="G860" s="25" t="s">
        <v>1081</v>
      </c>
      <c r="H860" s="41" t="s">
        <v>1512</v>
      </c>
      <c r="I860" s="41" t="s">
        <v>1644</v>
      </c>
      <c r="J860" s="2"/>
    </row>
    <row r="861" spans="1:10" ht="115.5" x14ac:dyDescent="0.25">
      <c r="A861" s="25">
        <v>7</v>
      </c>
      <c r="B861" s="25" t="s">
        <v>1506</v>
      </c>
      <c r="C861" s="25">
        <v>25</v>
      </c>
      <c r="D861" s="34" t="s">
        <v>715</v>
      </c>
      <c r="E861" s="36" t="s">
        <v>763</v>
      </c>
      <c r="F861" s="34" t="s">
        <v>14</v>
      </c>
      <c r="G861" s="25" t="s">
        <v>15</v>
      </c>
      <c r="H861" s="41" t="s">
        <v>1513</v>
      </c>
      <c r="I861" s="41" t="s">
        <v>2024</v>
      </c>
      <c r="J861" s="2"/>
    </row>
    <row r="862" spans="1:10" ht="51.75" x14ac:dyDescent="0.25">
      <c r="A862" s="25">
        <v>8</v>
      </c>
      <c r="B862" s="25" t="s">
        <v>1506</v>
      </c>
      <c r="C862" s="25">
        <v>31</v>
      </c>
      <c r="D862" s="34" t="s">
        <v>715</v>
      </c>
      <c r="E862" s="36" t="s">
        <v>763</v>
      </c>
      <c r="F862" s="34" t="s">
        <v>892</v>
      </c>
      <c r="G862" s="25" t="s">
        <v>876</v>
      </c>
      <c r="H862" s="41" t="s">
        <v>1514</v>
      </c>
      <c r="I862" s="41" t="s">
        <v>1659</v>
      </c>
      <c r="J862" s="2"/>
    </row>
    <row r="863" spans="1:10" ht="51" x14ac:dyDescent="0.25">
      <c r="A863" s="25">
        <v>9</v>
      </c>
      <c r="B863" s="25" t="s">
        <v>1506</v>
      </c>
      <c r="C863" s="25">
        <v>29</v>
      </c>
      <c r="D863" s="34" t="s">
        <v>715</v>
      </c>
      <c r="E863" s="36" t="s">
        <v>763</v>
      </c>
      <c r="F863" s="34" t="s">
        <v>1515</v>
      </c>
      <c r="G863" s="25" t="s">
        <v>557</v>
      </c>
      <c r="H863" s="41" t="s">
        <v>1516</v>
      </c>
      <c r="I863" s="41" t="s">
        <v>1916</v>
      </c>
      <c r="J863" s="2"/>
    </row>
    <row r="864" spans="1:10" ht="64.5" x14ac:dyDescent="0.25">
      <c r="A864" s="25">
        <v>10</v>
      </c>
      <c r="B864" s="25" t="s">
        <v>1506</v>
      </c>
      <c r="C864" s="25">
        <v>31</v>
      </c>
      <c r="D864" s="34" t="s">
        <v>715</v>
      </c>
      <c r="E864" s="36" t="s">
        <v>763</v>
      </c>
      <c r="F864" s="34" t="s">
        <v>892</v>
      </c>
      <c r="G864" s="25" t="s">
        <v>876</v>
      </c>
      <c r="H864" s="41" t="s">
        <v>1517</v>
      </c>
      <c r="I864" s="41" t="s">
        <v>1915</v>
      </c>
      <c r="J864" s="2"/>
    </row>
    <row r="865" spans="1:10" ht="51" x14ac:dyDescent="0.25">
      <c r="A865" s="25">
        <v>11</v>
      </c>
      <c r="B865" s="25" t="s">
        <v>1506</v>
      </c>
      <c r="C865" s="25">
        <v>32</v>
      </c>
      <c r="D865" s="34" t="s">
        <v>715</v>
      </c>
      <c r="E865" s="36" t="s">
        <v>743</v>
      </c>
      <c r="F865" s="34" t="s">
        <v>14</v>
      </c>
      <c r="G865" s="25" t="s">
        <v>15</v>
      </c>
      <c r="H865" s="41" t="s">
        <v>1518</v>
      </c>
      <c r="I865" s="41" t="s">
        <v>1631</v>
      </c>
      <c r="J865" s="2"/>
    </row>
    <row r="866" spans="1:10" ht="51" x14ac:dyDescent="0.25">
      <c r="A866" s="25">
        <v>12</v>
      </c>
      <c r="B866" s="25" t="s">
        <v>1506</v>
      </c>
      <c r="C866" s="25">
        <v>38</v>
      </c>
      <c r="D866" s="34" t="s">
        <v>715</v>
      </c>
      <c r="E866" s="36" t="s">
        <v>743</v>
      </c>
      <c r="F866" s="34" t="s">
        <v>909</v>
      </c>
      <c r="G866" s="25" t="s">
        <v>910</v>
      </c>
      <c r="H866" s="41" t="s">
        <v>1519</v>
      </c>
      <c r="I866" s="41" t="s">
        <v>1675</v>
      </c>
      <c r="J866" s="2"/>
    </row>
    <row r="867" spans="1:10" ht="51" x14ac:dyDescent="0.25">
      <c r="A867" s="25">
        <v>13</v>
      </c>
      <c r="B867" s="25" t="s">
        <v>1506</v>
      </c>
      <c r="C867" s="25">
        <v>38</v>
      </c>
      <c r="D867" s="34" t="s">
        <v>715</v>
      </c>
      <c r="E867" s="36" t="s">
        <v>743</v>
      </c>
      <c r="F867" s="34" t="s">
        <v>850</v>
      </c>
      <c r="G867" s="25" t="s">
        <v>851</v>
      </c>
      <c r="H867" s="41" t="s">
        <v>1519</v>
      </c>
      <c r="I867" s="41" t="s">
        <v>1675</v>
      </c>
      <c r="J867" s="2"/>
    </row>
    <row r="868" spans="1:10" ht="64.5" x14ac:dyDescent="0.25">
      <c r="A868" s="25">
        <v>14</v>
      </c>
      <c r="B868" s="25" t="s">
        <v>1506</v>
      </c>
      <c r="C868" s="25">
        <v>47</v>
      </c>
      <c r="D868" s="34" t="s">
        <v>715</v>
      </c>
      <c r="E868" s="36" t="s">
        <v>813</v>
      </c>
      <c r="F868" s="34" t="s">
        <v>814</v>
      </c>
      <c r="G868" s="25" t="s">
        <v>444</v>
      </c>
      <c r="H868" s="41" t="s">
        <v>1520</v>
      </c>
      <c r="I868" s="41" t="s">
        <v>1760</v>
      </c>
      <c r="J868" s="2"/>
    </row>
    <row r="869" spans="1:10" ht="64.5" x14ac:dyDescent="0.25">
      <c r="A869" s="25">
        <v>15</v>
      </c>
      <c r="B869" s="25" t="s">
        <v>1506</v>
      </c>
      <c r="C869" s="25">
        <v>47</v>
      </c>
      <c r="D869" s="34" t="s">
        <v>715</v>
      </c>
      <c r="E869" s="36" t="s">
        <v>813</v>
      </c>
      <c r="F869" s="34" t="s">
        <v>1276</v>
      </c>
      <c r="G869" s="25" t="s">
        <v>1277</v>
      </c>
      <c r="H869" s="41" t="s">
        <v>1521</v>
      </c>
      <c r="I869" s="41" t="s">
        <v>1760</v>
      </c>
      <c r="J869" s="2"/>
    </row>
    <row r="870" spans="1:10" ht="51" x14ac:dyDescent="0.25">
      <c r="A870" s="25">
        <v>16</v>
      </c>
      <c r="B870" s="25" t="s">
        <v>1506</v>
      </c>
      <c r="C870" s="25">
        <v>48</v>
      </c>
      <c r="D870" s="34" t="s">
        <v>715</v>
      </c>
      <c r="E870" s="36" t="s">
        <v>730</v>
      </c>
      <c r="F870" s="34" t="s">
        <v>14</v>
      </c>
      <c r="G870" s="25" t="s">
        <v>15</v>
      </c>
      <c r="H870" s="41" t="s">
        <v>1522</v>
      </c>
      <c r="I870" s="41" t="s">
        <v>1833</v>
      </c>
      <c r="J870" s="2"/>
    </row>
    <row r="871" spans="1:10" ht="51" x14ac:dyDescent="0.25">
      <c r="A871" s="25">
        <v>17</v>
      </c>
      <c r="B871" s="25" t="s">
        <v>1506</v>
      </c>
      <c r="C871" s="25">
        <v>52</v>
      </c>
      <c r="D871" s="34" t="s">
        <v>715</v>
      </c>
      <c r="E871" s="36" t="s">
        <v>723</v>
      </c>
      <c r="F871" s="34" t="s">
        <v>854</v>
      </c>
      <c r="G871" s="25" t="s">
        <v>855</v>
      </c>
      <c r="H871" s="41" t="s">
        <v>1523</v>
      </c>
      <c r="I871" s="41" t="s">
        <v>1711</v>
      </c>
      <c r="J871" s="2"/>
    </row>
    <row r="872" spans="1:10" ht="51" x14ac:dyDescent="0.25">
      <c r="A872" s="25">
        <v>18</v>
      </c>
      <c r="B872" s="25" t="s">
        <v>1506</v>
      </c>
      <c r="C872" s="25">
        <v>54</v>
      </c>
      <c r="D872" s="34" t="s">
        <v>715</v>
      </c>
      <c r="E872" s="36" t="s">
        <v>723</v>
      </c>
      <c r="F872" s="34" t="s">
        <v>724</v>
      </c>
      <c r="G872" s="25" t="s">
        <v>725</v>
      </c>
      <c r="H872" s="41" t="s">
        <v>1524</v>
      </c>
      <c r="I872" s="41" t="s">
        <v>1710</v>
      </c>
      <c r="J872" s="2"/>
    </row>
    <row r="873" spans="1:10" ht="77.25" x14ac:dyDescent="0.25">
      <c r="A873" s="25">
        <v>19</v>
      </c>
      <c r="B873" s="25" t="s">
        <v>1506</v>
      </c>
      <c r="C873" s="25">
        <v>4</v>
      </c>
      <c r="D873" s="34" t="s">
        <v>715</v>
      </c>
      <c r="E873" s="36" t="s">
        <v>24</v>
      </c>
      <c r="F873" s="34" t="s">
        <v>14</v>
      </c>
      <c r="G873" s="25" t="s">
        <v>15</v>
      </c>
      <c r="H873" s="41" t="s">
        <v>1525</v>
      </c>
      <c r="I873" s="41" t="s">
        <v>1740</v>
      </c>
      <c r="J873" s="2"/>
    </row>
    <row r="874" spans="1:10" ht="51" x14ac:dyDescent="0.25">
      <c r="A874" s="25">
        <v>20</v>
      </c>
      <c r="B874" s="25" t="s">
        <v>1506</v>
      </c>
      <c r="C874" s="25">
        <v>54</v>
      </c>
      <c r="D874" s="34" t="s">
        <v>715</v>
      </c>
      <c r="E874" s="36" t="s">
        <v>723</v>
      </c>
      <c r="F874" s="34" t="s">
        <v>724</v>
      </c>
      <c r="G874" s="25" t="s">
        <v>725</v>
      </c>
      <c r="H874" s="41" t="s">
        <v>1526</v>
      </c>
      <c r="I874" s="41" t="s">
        <v>1616</v>
      </c>
      <c r="J874" s="2"/>
    </row>
    <row r="875" spans="1:10" ht="77.25" x14ac:dyDescent="0.25">
      <c r="A875" s="25">
        <v>21</v>
      </c>
      <c r="B875" s="25" t="s">
        <v>1506</v>
      </c>
      <c r="C875" s="25">
        <v>48</v>
      </c>
      <c r="D875" s="34" t="s">
        <v>715</v>
      </c>
      <c r="E875" s="36" t="s">
        <v>937</v>
      </c>
      <c r="F875" s="34" t="s">
        <v>938</v>
      </c>
      <c r="G875" s="25" t="s">
        <v>447</v>
      </c>
      <c r="H875" s="41" t="s">
        <v>1527</v>
      </c>
      <c r="I875" s="41" t="s">
        <v>2025</v>
      </c>
      <c r="J875" s="2"/>
    </row>
    <row r="876" spans="1:10" ht="51.75" x14ac:dyDescent="0.25">
      <c r="A876" s="25">
        <v>22</v>
      </c>
      <c r="B876" s="25" t="s">
        <v>1506</v>
      </c>
      <c r="C876" s="25">
        <v>48</v>
      </c>
      <c r="D876" s="34" t="s">
        <v>715</v>
      </c>
      <c r="E876" s="36" t="s">
        <v>937</v>
      </c>
      <c r="F876" s="34" t="s">
        <v>1528</v>
      </c>
      <c r="G876" s="25" t="s">
        <v>449</v>
      </c>
      <c r="H876" s="41" t="s">
        <v>1529</v>
      </c>
      <c r="I876" s="41" t="s">
        <v>2025</v>
      </c>
      <c r="J876" s="2"/>
    </row>
    <row r="877" spans="1:10" ht="64.5" x14ac:dyDescent="0.25">
      <c r="A877" s="25">
        <v>1</v>
      </c>
      <c r="B877" s="25" t="s">
        <v>1530</v>
      </c>
      <c r="C877" s="25">
        <v>6</v>
      </c>
      <c r="D877" s="34" t="s">
        <v>715</v>
      </c>
      <c r="E877" s="36" t="s">
        <v>716</v>
      </c>
      <c r="F877" s="34" t="s">
        <v>14</v>
      </c>
      <c r="G877" s="25" t="s">
        <v>15</v>
      </c>
      <c r="H877" s="41" t="s">
        <v>1531</v>
      </c>
      <c r="I877" s="41" t="s">
        <v>1607</v>
      </c>
      <c r="J877" s="2"/>
    </row>
    <row r="878" spans="1:10" ht="38.25" x14ac:dyDescent="0.25">
      <c r="A878" s="25">
        <v>2</v>
      </c>
      <c r="B878" s="25" t="s">
        <v>1530</v>
      </c>
      <c r="C878" s="25">
        <v>8</v>
      </c>
      <c r="D878" s="34" t="s">
        <v>715</v>
      </c>
      <c r="E878" s="36" t="s">
        <v>716</v>
      </c>
      <c r="F878" s="34" t="s">
        <v>747</v>
      </c>
      <c r="G878" s="25" t="s">
        <v>748</v>
      </c>
      <c r="H878" s="41" t="s">
        <v>1532</v>
      </c>
      <c r="I878" s="41" t="s">
        <v>1611</v>
      </c>
      <c r="J878" s="2"/>
    </row>
    <row r="879" spans="1:10" ht="77.25" x14ac:dyDescent="0.25">
      <c r="A879" s="25">
        <v>3</v>
      </c>
      <c r="B879" s="25" t="s">
        <v>1530</v>
      </c>
      <c r="C879" s="25">
        <v>17</v>
      </c>
      <c r="D879" s="34" t="s">
        <v>715</v>
      </c>
      <c r="E879" s="36" t="s">
        <v>756</v>
      </c>
      <c r="F879" s="34" t="s">
        <v>1075</v>
      </c>
      <c r="G879" s="25" t="s">
        <v>925</v>
      </c>
      <c r="H879" s="41" t="s">
        <v>1533</v>
      </c>
      <c r="I879" s="41" t="s">
        <v>2026</v>
      </c>
      <c r="J879" s="2"/>
    </row>
    <row r="880" spans="1:10" ht="90" x14ac:dyDescent="0.25">
      <c r="A880" s="25">
        <v>4</v>
      </c>
      <c r="B880" s="25" t="s">
        <v>1530</v>
      </c>
      <c r="C880" s="25">
        <v>50</v>
      </c>
      <c r="D880" s="34" t="s">
        <v>715</v>
      </c>
      <c r="E880" s="36" t="s">
        <v>734</v>
      </c>
      <c r="F880" s="34" t="s">
        <v>799</v>
      </c>
      <c r="G880" s="25" t="s">
        <v>601</v>
      </c>
      <c r="H880" s="41" t="s">
        <v>1534</v>
      </c>
      <c r="I880" s="41" t="s">
        <v>2027</v>
      </c>
      <c r="J880" s="2"/>
    </row>
    <row r="881" spans="1:10" ht="38.25" x14ac:dyDescent="0.25">
      <c r="A881" s="25">
        <v>5</v>
      </c>
      <c r="B881" s="25" t="s">
        <v>1530</v>
      </c>
      <c r="C881" s="25">
        <v>51</v>
      </c>
      <c r="D881" s="34" t="s">
        <v>715</v>
      </c>
      <c r="E881" s="36" t="s">
        <v>734</v>
      </c>
      <c r="F881" s="34" t="s">
        <v>805</v>
      </c>
      <c r="G881" s="25" t="s">
        <v>604</v>
      </c>
      <c r="H881" s="41" t="s">
        <v>1535</v>
      </c>
      <c r="I881" s="41" t="s">
        <v>1881</v>
      </c>
      <c r="J881" s="2"/>
    </row>
    <row r="882" spans="1:10" ht="51.75" x14ac:dyDescent="0.25">
      <c r="A882" s="25">
        <v>6</v>
      </c>
      <c r="B882" s="25" t="s">
        <v>1530</v>
      </c>
      <c r="C882" s="25">
        <v>52</v>
      </c>
      <c r="D882" s="34" t="s">
        <v>715</v>
      </c>
      <c r="E882" s="36" t="s">
        <v>723</v>
      </c>
      <c r="F882" s="34" t="s">
        <v>854</v>
      </c>
      <c r="G882" s="25" t="s">
        <v>855</v>
      </c>
      <c r="H882" s="41" t="s">
        <v>1536</v>
      </c>
      <c r="I882" s="41" t="s">
        <v>2028</v>
      </c>
      <c r="J882" s="2"/>
    </row>
    <row r="883" spans="1:10" ht="39" x14ac:dyDescent="0.25">
      <c r="A883" s="25">
        <v>7</v>
      </c>
      <c r="B883" s="25" t="s">
        <v>1530</v>
      </c>
      <c r="C883" s="25">
        <v>53</v>
      </c>
      <c r="D883" s="34" t="s">
        <v>715</v>
      </c>
      <c r="E883" s="36" t="s">
        <v>723</v>
      </c>
      <c r="F883" s="34" t="s">
        <v>947</v>
      </c>
      <c r="G883" s="25" t="s">
        <v>948</v>
      </c>
      <c r="H883" s="41" t="s">
        <v>1537</v>
      </c>
      <c r="I883" s="41" t="s">
        <v>1921</v>
      </c>
      <c r="J883" s="2"/>
    </row>
    <row r="884" spans="1:10" ht="39" x14ac:dyDescent="0.25">
      <c r="A884" s="25">
        <v>8</v>
      </c>
      <c r="B884" s="25" t="s">
        <v>1530</v>
      </c>
      <c r="C884" s="25">
        <v>54</v>
      </c>
      <c r="D884" s="34" t="s">
        <v>715</v>
      </c>
      <c r="E884" s="36" t="s">
        <v>723</v>
      </c>
      <c r="F884" s="34" t="s">
        <v>724</v>
      </c>
      <c r="G884" s="25" t="s">
        <v>725</v>
      </c>
      <c r="H884" s="41" t="s">
        <v>1537</v>
      </c>
      <c r="I884" s="41" t="s">
        <v>1921</v>
      </c>
      <c r="J884" s="2"/>
    </row>
    <row r="885" spans="1:10" ht="192" x14ac:dyDescent="0.25">
      <c r="A885" s="25">
        <v>9</v>
      </c>
      <c r="B885" s="25" t="s">
        <v>1530</v>
      </c>
      <c r="C885" s="25">
        <v>56</v>
      </c>
      <c r="D885" s="34" t="s">
        <v>715</v>
      </c>
      <c r="E885" s="36" t="s">
        <v>723</v>
      </c>
      <c r="F885" s="34" t="s">
        <v>727</v>
      </c>
      <c r="G885" s="25" t="s">
        <v>728</v>
      </c>
      <c r="H885" s="41" t="s">
        <v>1538</v>
      </c>
      <c r="I885" s="41" t="s">
        <v>1781</v>
      </c>
      <c r="J885" s="2"/>
    </row>
    <row r="886" spans="1:10" ht="39" x14ac:dyDescent="0.25">
      <c r="A886" s="25">
        <v>10</v>
      </c>
      <c r="B886" s="25" t="s">
        <v>1530</v>
      </c>
      <c r="C886" s="25">
        <v>56</v>
      </c>
      <c r="D886" s="34" t="s">
        <v>715</v>
      </c>
      <c r="E886" s="36" t="s">
        <v>723</v>
      </c>
      <c r="F886" s="34" t="s">
        <v>992</v>
      </c>
      <c r="G886" s="25" t="s">
        <v>993</v>
      </c>
      <c r="H886" s="41" t="s">
        <v>1539</v>
      </c>
      <c r="I886" s="41" t="s">
        <v>1914</v>
      </c>
      <c r="J886" s="2"/>
    </row>
    <row r="887" spans="1:10" ht="51.75" x14ac:dyDescent="0.25">
      <c r="A887" s="25">
        <v>11</v>
      </c>
      <c r="B887" s="25" t="s">
        <v>1530</v>
      </c>
      <c r="C887" s="25">
        <v>39</v>
      </c>
      <c r="D887" s="34" t="s">
        <v>715</v>
      </c>
      <c r="E887" s="36" t="s">
        <v>743</v>
      </c>
      <c r="F887" s="34" t="s">
        <v>808</v>
      </c>
      <c r="G887" s="25" t="s">
        <v>809</v>
      </c>
      <c r="H887" s="41" t="s">
        <v>1540</v>
      </c>
      <c r="I887" s="41" t="s">
        <v>1683</v>
      </c>
      <c r="J887" s="2"/>
    </row>
    <row r="888" spans="1:10" ht="38.25" x14ac:dyDescent="0.25">
      <c r="A888" s="25">
        <v>1</v>
      </c>
      <c r="B888" s="25" t="s">
        <v>1415</v>
      </c>
      <c r="C888" s="25">
        <v>8</v>
      </c>
      <c r="D888" s="34" t="s">
        <v>715</v>
      </c>
      <c r="E888" s="36" t="s">
        <v>716</v>
      </c>
      <c r="F888" s="34" t="s">
        <v>747</v>
      </c>
      <c r="G888" s="25" t="s">
        <v>748</v>
      </c>
      <c r="H888" s="41" t="s">
        <v>1416</v>
      </c>
      <c r="I888" s="41" t="s">
        <v>1611</v>
      </c>
      <c r="J888" s="2"/>
    </row>
    <row r="889" spans="1:10" ht="38.25" x14ac:dyDescent="0.25">
      <c r="A889" s="25">
        <v>2</v>
      </c>
      <c r="B889" s="25" t="s">
        <v>1415</v>
      </c>
      <c r="C889" s="25">
        <v>16</v>
      </c>
      <c r="D889" s="34" t="s">
        <v>715</v>
      </c>
      <c r="E889" s="36" t="s">
        <v>756</v>
      </c>
      <c r="F889" s="34" t="s">
        <v>757</v>
      </c>
      <c r="G889" s="25" t="s">
        <v>748</v>
      </c>
      <c r="H889" s="41" t="s">
        <v>1416</v>
      </c>
      <c r="I889" s="41" t="s">
        <v>1611</v>
      </c>
      <c r="J889" s="2"/>
    </row>
    <row r="890" spans="1:10" ht="26.25" x14ac:dyDescent="0.25">
      <c r="A890" s="25">
        <v>3</v>
      </c>
      <c r="B890" s="25" t="s">
        <v>1415</v>
      </c>
      <c r="C890" s="25">
        <v>21</v>
      </c>
      <c r="D890" s="34" t="s">
        <v>715</v>
      </c>
      <c r="E890" s="36" t="s">
        <v>759</v>
      </c>
      <c r="F890" s="34" t="s">
        <v>760</v>
      </c>
      <c r="G890" s="25" t="s">
        <v>748</v>
      </c>
      <c r="H890" s="41" t="s">
        <v>1416</v>
      </c>
      <c r="I890" s="41" t="s">
        <v>1611</v>
      </c>
      <c r="J890" s="2"/>
    </row>
    <row r="891" spans="1:10" ht="38.25" x14ac:dyDescent="0.25">
      <c r="A891" s="25">
        <v>4</v>
      </c>
      <c r="B891" s="25" t="s">
        <v>1415</v>
      </c>
      <c r="C891" s="25">
        <v>27</v>
      </c>
      <c r="D891" s="34" t="s">
        <v>715</v>
      </c>
      <c r="E891" s="36" t="s">
        <v>763</v>
      </c>
      <c r="F891" s="34" t="s">
        <v>767</v>
      </c>
      <c r="G891" s="25" t="s">
        <v>748</v>
      </c>
      <c r="H891" s="41" t="s">
        <v>1416</v>
      </c>
      <c r="I891" s="41" t="s">
        <v>1611</v>
      </c>
      <c r="J891" s="2"/>
    </row>
    <row r="892" spans="1:10" ht="51" x14ac:dyDescent="0.25">
      <c r="A892" s="25">
        <v>5</v>
      </c>
      <c r="B892" s="25" t="s">
        <v>1415</v>
      </c>
      <c r="C892" s="25">
        <v>35</v>
      </c>
      <c r="D892" s="34" t="s">
        <v>715</v>
      </c>
      <c r="E892" s="36" t="s">
        <v>743</v>
      </c>
      <c r="F892" s="34" t="s">
        <v>768</v>
      </c>
      <c r="G892" s="25" t="s">
        <v>748</v>
      </c>
      <c r="H892" s="41" t="s">
        <v>1416</v>
      </c>
      <c r="I892" s="41" t="s">
        <v>2029</v>
      </c>
      <c r="J892" s="2"/>
    </row>
    <row r="893" spans="1:10" ht="26.25" x14ac:dyDescent="0.25">
      <c r="A893" s="25">
        <v>6</v>
      </c>
      <c r="B893" s="25" t="s">
        <v>1415</v>
      </c>
      <c r="C893" s="25">
        <v>19</v>
      </c>
      <c r="D893" s="34" t="s">
        <v>715</v>
      </c>
      <c r="E893" s="36" t="s">
        <v>759</v>
      </c>
      <c r="F893" s="34" t="s">
        <v>14</v>
      </c>
      <c r="G893" s="25" t="s">
        <v>15</v>
      </c>
      <c r="H893" s="41" t="s">
        <v>1417</v>
      </c>
      <c r="I893" s="41" t="s">
        <v>1739</v>
      </c>
      <c r="J893" s="2"/>
    </row>
    <row r="894" spans="1:10" ht="26.25" x14ac:dyDescent="0.25">
      <c r="A894" s="25">
        <v>7</v>
      </c>
      <c r="B894" s="25" t="s">
        <v>1415</v>
      </c>
      <c r="C894" s="25">
        <v>23</v>
      </c>
      <c r="D894" s="34" t="s">
        <v>715</v>
      </c>
      <c r="E894" s="36" t="s">
        <v>759</v>
      </c>
      <c r="F894" s="34" t="s">
        <v>796</v>
      </c>
      <c r="G894" s="25" t="s">
        <v>797</v>
      </c>
      <c r="H894" s="41" t="s">
        <v>1417</v>
      </c>
      <c r="I894" s="41" t="s">
        <v>1739</v>
      </c>
      <c r="J894" s="2"/>
    </row>
    <row r="895" spans="1:10" ht="26.25" x14ac:dyDescent="0.25">
      <c r="A895" s="25">
        <v>8</v>
      </c>
      <c r="B895" s="25" t="s">
        <v>1415</v>
      </c>
      <c r="C895" s="25">
        <v>54</v>
      </c>
      <c r="D895" s="34" t="s">
        <v>715</v>
      </c>
      <c r="E895" s="36" t="s">
        <v>723</v>
      </c>
      <c r="F895" s="34" t="s">
        <v>724</v>
      </c>
      <c r="G895" s="25" t="s">
        <v>725</v>
      </c>
      <c r="H895" s="41" t="s">
        <v>1417</v>
      </c>
      <c r="I895" s="41" t="s">
        <v>1772</v>
      </c>
      <c r="J895" s="2"/>
    </row>
    <row r="896" spans="1:10" ht="26.25" x14ac:dyDescent="0.25">
      <c r="A896" s="25">
        <v>9</v>
      </c>
      <c r="B896" s="25" t="s">
        <v>1415</v>
      </c>
      <c r="C896" s="25">
        <v>58</v>
      </c>
      <c r="D896" s="34" t="s">
        <v>715</v>
      </c>
      <c r="E896" s="36" t="s">
        <v>969</v>
      </c>
      <c r="F896" s="34" t="s">
        <v>14</v>
      </c>
      <c r="G896" s="25" t="s">
        <v>15</v>
      </c>
      <c r="H896" s="41" t="s">
        <v>1417</v>
      </c>
      <c r="I896" s="41" t="s">
        <v>1739</v>
      </c>
      <c r="J896" s="2"/>
    </row>
    <row r="897" spans="1:10" ht="26.25" x14ac:dyDescent="0.25">
      <c r="A897" s="25">
        <v>10</v>
      </c>
      <c r="B897" s="25" t="s">
        <v>1415</v>
      </c>
      <c r="C897" s="25">
        <v>1</v>
      </c>
      <c r="D897" s="34" t="s">
        <v>715</v>
      </c>
      <c r="E897" s="36" t="s">
        <v>14</v>
      </c>
      <c r="F897" s="34" t="s">
        <v>14</v>
      </c>
      <c r="G897" s="25" t="s">
        <v>15</v>
      </c>
      <c r="H897" s="41" t="s">
        <v>1418</v>
      </c>
      <c r="I897" s="41" t="s">
        <v>1890</v>
      </c>
      <c r="J897" s="2"/>
    </row>
    <row r="898" spans="1:10" ht="38.25" x14ac:dyDescent="0.25">
      <c r="A898" s="25">
        <v>11</v>
      </c>
      <c r="B898" s="25" t="s">
        <v>1415</v>
      </c>
      <c r="C898" s="25">
        <v>50</v>
      </c>
      <c r="D898" s="34" t="s">
        <v>715</v>
      </c>
      <c r="E898" s="36" t="s">
        <v>734</v>
      </c>
      <c r="F898" s="34" t="s">
        <v>14</v>
      </c>
      <c r="G898" s="25" t="s">
        <v>15</v>
      </c>
      <c r="H898" s="41" t="s">
        <v>1419</v>
      </c>
      <c r="I898" s="41" t="s">
        <v>2030</v>
      </c>
      <c r="J898" s="2"/>
    </row>
    <row r="899" spans="1:10" ht="38.25" x14ac:dyDescent="0.25">
      <c r="A899" s="25">
        <v>12</v>
      </c>
      <c r="B899" s="25" t="s">
        <v>1415</v>
      </c>
      <c r="C899" s="25">
        <v>50</v>
      </c>
      <c r="D899" s="34" t="s">
        <v>715</v>
      </c>
      <c r="E899" s="36" t="s">
        <v>734</v>
      </c>
      <c r="F899" s="34" t="s">
        <v>14</v>
      </c>
      <c r="G899" s="25" t="s">
        <v>15</v>
      </c>
      <c r="H899" s="41" t="s">
        <v>1420</v>
      </c>
      <c r="I899" s="41" t="s">
        <v>1754</v>
      </c>
      <c r="J899" s="2"/>
    </row>
    <row r="900" spans="1:10" ht="51" x14ac:dyDescent="0.25">
      <c r="A900" s="25">
        <v>13</v>
      </c>
      <c r="B900" s="25" t="s">
        <v>1415</v>
      </c>
      <c r="C900" s="25">
        <v>39</v>
      </c>
      <c r="D900" s="34" t="s">
        <v>715</v>
      </c>
      <c r="E900" s="36" t="s">
        <v>743</v>
      </c>
      <c r="F900" s="34" t="s">
        <v>808</v>
      </c>
      <c r="G900" s="25" t="s">
        <v>809</v>
      </c>
      <c r="H900" s="41" t="s">
        <v>1421</v>
      </c>
      <c r="I900" s="41" t="s">
        <v>1890</v>
      </c>
      <c r="J900" s="2"/>
    </row>
    <row r="901" spans="1:10" ht="26.25" x14ac:dyDescent="0.25">
      <c r="A901" s="25">
        <v>14</v>
      </c>
      <c r="B901" s="25" t="s">
        <v>1415</v>
      </c>
      <c r="C901" s="25">
        <v>1</v>
      </c>
      <c r="D901" s="34" t="s">
        <v>715</v>
      </c>
      <c r="E901" s="36" t="s">
        <v>14</v>
      </c>
      <c r="F901" s="34" t="s">
        <v>14</v>
      </c>
      <c r="G901" s="25" t="s">
        <v>15</v>
      </c>
      <c r="H901" s="41" t="s">
        <v>1422</v>
      </c>
      <c r="I901" s="41" t="s">
        <v>1606</v>
      </c>
      <c r="J901" s="2"/>
    </row>
    <row r="902" spans="1:10" ht="26.25" x14ac:dyDescent="0.25">
      <c r="A902" s="25">
        <v>15</v>
      </c>
      <c r="B902" s="25" t="s">
        <v>1415</v>
      </c>
      <c r="C902" s="25">
        <v>1</v>
      </c>
      <c r="D902" s="34" t="s">
        <v>715</v>
      </c>
      <c r="E902" s="36" t="s">
        <v>14</v>
      </c>
      <c r="F902" s="34" t="s">
        <v>14</v>
      </c>
      <c r="G902" s="25" t="s">
        <v>15</v>
      </c>
      <c r="H902" s="41" t="s">
        <v>1423</v>
      </c>
      <c r="I902" s="41" t="s">
        <v>1607</v>
      </c>
      <c r="J902" s="2"/>
    </row>
    <row r="903" spans="1:10" ht="26.25" x14ac:dyDescent="0.25">
      <c r="A903" s="25">
        <v>16</v>
      </c>
      <c r="B903" s="25" t="s">
        <v>1415</v>
      </c>
      <c r="C903" s="25">
        <v>1</v>
      </c>
      <c r="D903" s="34" t="s">
        <v>715</v>
      </c>
      <c r="E903" s="36" t="s">
        <v>14</v>
      </c>
      <c r="F903" s="34" t="s">
        <v>14</v>
      </c>
      <c r="G903" s="25" t="s">
        <v>15</v>
      </c>
      <c r="H903" s="41" t="s">
        <v>1424</v>
      </c>
      <c r="I903" s="41" t="s">
        <v>1607</v>
      </c>
      <c r="J903" s="2"/>
    </row>
    <row r="904" spans="1:10" ht="26.25" x14ac:dyDescent="0.25">
      <c r="A904" s="25">
        <v>17</v>
      </c>
      <c r="B904" s="25" t="s">
        <v>1415</v>
      </c>
      <c r="C904" s="25">
        <v>1</v>
      </c>
      <c r="D904" s="34" t="s">
        <v>715</v>
      </c>
      <c r="E904" s="36" t="s">
        <v>14</v>
      </c>
      <c r="F904" s="34" t="s">
        <v>14</v>
      </c>
      <c r="G904" s="25" t="s">
        <v>15</v>
      </c>
      <c r="H904" s="41" t="s">
        <v>1425</v>
      </c>
      <c r="I904" s="41" t="s">
        <v>1607</v>
      </c>
      <c r="J904" s="2"/>
    </row>
    <row r="905" spans="1:10" ht="39" x14ac:dyDescent="0.25">
      <c r="A905" s="25">
        <v>18</v>
      </c>
      <c r="B905" s="25" t="s">
        <v>1415</v>
      </c>
      <c r="C905" s="25">
        <v>52</v>
      </c>
      <c r="D905" s="34" t="s">
        <v>715</v>
      </c>
      <c r="E905" s="36" t="s">
        <v>723</v>
      </c>
      <c r="F905" s="34" t="s">
        <v>14</v>
      </c>
      <c r="G905" s="25" t="s">
        <v>15</v>
      </c>
      <c r="H905" s="41" t="s">
        <v>1426</v>
      </c>
      <c r="I905" s="41" t="s">
        <v>2031</v>
      </c>
      <c r="J905" s="2"/>
    </row>
    <row r="906" spans="1:10" ht="64.5" x14ac:dyDescent="0.25">
      <c r="A906" s="25">
        <v>1</v>
      </c>
      <c r="B906" s="25" t="s">
        <v>1541</v>
      </c>
      <c r="C906" s="25">
        <v>5</v>
      </c>
      <c r="D906" s="34" t="s">
        <v>715</v>
      </c>
      <c r="E906" s="36" t="s">
        <v>24</v>
      </c>
      <c r="F906" s="34" t="s">
        <v>143</v>
      </c>
      <c r="G906" s="25" t="s">
        <v>1057</v>
      </c>
      <c r="H906" s="41" t="s">
        <v>1542</v>
      </c>
      <c r="I906" s="41" t="s">
        <v>1611</v>
      </c>
      <c r="J906" s="2"/>
    </row>
    <row r="907" spans="1:10" ht="51.75" x14ac:dyDescent="0.25">
      <c r="A907" s="25">
        <v>2</v>
      </c>
      <c r="B907" s="25" t="s">
        <v>1541</v>
      </c>
      <c r="C907" s="25">
        <v>25</v>
      </c>
      <c r="D907" s="34" t="s">
        <v>715</v>
      </c>
      <c r="E907" s="36" t="s">
        <v>763</v>
      </c>
      <c r="F907" s="34" t="s">
        <v>14</v>
      </c>
      <c r="G907" s="25" t="s">
        <v>15</v>
      </c>
      <c r="H907" s="41" t="s">
        <v>1543</v>
      </c>
      <c r="I907" s="41" t="s">
        <v>1656</v>
      </c>
      <c r="J907" s="2"/>
    </row>
    <row r="908" spans="1:10" ht="64.5" x14ac:dyDescent="0.25">
      <c r="A908" s="25">
        <v>3</v>
      </c>
      <c r="B908" s="25" t="s">
        <v>1541</v>
      </c>
      <c r="C908" s="25">
        <v>38</v>
      </c>
      <c r="D908" s="34" t="s">
        <v>715</v>
      </c>
      <c r="E908" s="36" t="s">
        <v>743</v>
      </c>
      <c r="F908" s="34" t="s">
        <v>909</v>
      </c>
      <c r="G908" s="25" t="s">
        <v>910</v>
      </c>
      <c r="H908" s="41" t="s">
        <v>1544</v>
      </c>
      <c r="I908" s="41" t="s">
        <v>1674</v>
      </c>
      <c r="J908" s="2"/>
    </row>
    <row r="909" spans="1:10" ht="51" x14ac:dyDescent="0.25">
      <c r="A909" s="25">
        <v>4</v>
      </c>
      <c r="B909" s="25" t="s">
        <v>1541</v>
      </c>
      <c r="C909" s="25">
        <v>38</v>
      </c>
      <c r="D909" s="34" t="s">
        <v>715</v>
      </c>
      <c r="E909" s="36" t="s">
        <v>743</v>
      </c>
      <c r="F909" s="34" t="s">
        <v>850</v>
      </c>
      <c r="G909" s="25" t="s">
        <v>851</v>
      </c>
      <c r="H909" s="41" t="s">
        <v>1545</v>
      </c>
      <c r="I909" s="41" t="s">
        <v>1631</v>
      </c>
      <c r="J909" s="2"/>
    </row>
    <row r="910" spans="1:10" ht="39" x14ac:dyDescent="0.25">
      <c r="A910" s="25">
        <v>5</v>
      </c>
      <c r="B910" s="25" t="s">
        <v>1541</v>
      </c>
      <c r="C910" s="25">
        <v>45</v>
      </c>
      <c r="D910" s="34" t="s">
        <v>715</v>
      </c>
      <c r="E910" s="36" t="s">
        <v>769</v>
      </c>
      <c r="F910" s="34" t="s">
        <v>811</v>
      </c>
      <c r="G910" s="25" t="s">
        <v>812</v>
      </c>
      <c r="H910" s="41" t="s">
        <v>1546</v>
      </c>
      <c r="I910" s="41" t="s">
        <v>1611</v>
      </c>
      <c r="J910" s="2"/>
    </row>
    <row r="911" spans="1:10" ht="26.25" x14ac:dyDescent="0.25">
      <c r="A911" s="25">
        <v>6</v>
      </c>
      <c r="B911" s="25" t="s">
        <v>1541</v>
      </c>
      <c r="C911" s="25">
        <v>55</v>
      </c>
      <c r="D911" s="34" t="s">
        <v>715</v>
      </c>
      <c r="E911" s="36" t="s">
        <v>723</v>
      </c>
      <c r="F911" s="34" t="s">
        <v>783</v>
      </c>
      <c r="G911" s="25" t="s">
        <v>784</v>
      </c>
      <c r="H911" s="41" t="s">
        <v>1547</v>
      </c>
      <c r="I911" s="41" t="s">
        <v>1805</v>
      </c>
      <c r="J911" s="2"/>
    </row>
    <row r="912" spans="1:10" ht="39" x14ac:dyDescent="0.25">
      <c r="A912" s="25">
        <v>1</v>
      </c>
      <c r="B912" s="25" t="s">
        <v>1548</v>
      </c>
      <c r="C912" s="25">
        <v>4</v>
      </c>
      <c r="D912" s="34" t="s">
        <v>715</v>
      </c>
      <c r="E912" s="36" t="s">
        <v>24</v>
      </c>
      <c r="F912" s="34" t="s">
        <v>14</v>
      </c>
      <c r="G912" s="25" t="s">
        <v>15</v>
      </c>
      <c r="H912" s="41" t="s">
        <v>1549</v>
      </c>
      <c r="I912" s="41" t="s">
        <v>1607</v>
      </c>
      <c r="J912" s="2"/>
    </row>
    <row r="913" spans="1:10" x14ac:dyDescent="0.25">
      <c r="A913" s="30"/>
      <c r="B913" s="30"/>
      <c r="C913" s="30"/>
      <c r="D913" s="30"/>
      <c r="E913" s="37"/>
      <c r="F913" s="30"/>
      <c r="G913" s="30"/>
      <c r="H913" s="20"/>
      <c r="I913" s="20"/>
      <c r="J913" s="2"/>
    </row>
  </sheetData>
  <sheetProtection formatColumns="0" formatRows="0"/>
  <sortState ref="A8:I912">
    <sortCondition ref="B8:B912"/>
    <sortCondition ref="A8:A912"/>
  </sortState>
  <mergeCells count="3">
    <mergeCell ref="B2:H2"/>
    <mergeCell ref="C4:H4"/>
    <mergeCell ref="C5:H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Comments (PUBLIC)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2018-02-01T14:25:11Z</dcterms:modified>
</cp:coreProperties>
</file>